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1579" documentId="8_{DF4DDE79-F774-4CEC-86A3-6F8E04F146E2}" xr6:coauthVersionLast="47" xr6:coauthVersionMax="47" xr10:uidLastSave="{C2605E71-4AFE-43A6-A329-6214DF7F5405}"/>
  <bookViews>
    <workbookView xWindow="-98" yWindow="-98" windowWidth="19396" windowHeight="11475" tabRatio="806" firstSheet="2" activeTab="5" xr2:uid="{00000000-000D-0000-FFFF-FFFF00000000}"/>
  </bookViews>
  <sheets>
    <sheet name="SCI-SSCI-AHCI Yayınlar" sheetId="1" r:id="rId1"/>
    <sheet name="ESCI Yayınlar " sheetId="8" r:id="rId2"/>
    <sheet name="Uluslararası Alan Indeksleri" sheetId="9" r:id="rId3"/>
    <sheet name="ULAKBIM Indeksinde Yayınlar " sheetId="2" r:id="rId4"/>
    <sheet name="Diğer Indeklerde Yayınlar" sheetId="3" r:id="rId5"/>
    <sheet name="Projeler" sheetId="4" r:id="rId6"/>
    <sheet name="Tebliğler" sheetId="5" r:id="rId7"/>
    <sheet name="Kitap" sheetId="6" r:id="rId8"/>
    <sheet name="Atıflar" sheetId="7" r:id="rId9"/>
    <sheet name="Kurum İçi Hizmet Eğitimi" sheetId="10" r:id="rId10"/>
    <sheet name="Ulusal Kongre Katılım" sheetId="11" r:id="rId11"/>
    <sheet name="Jüri üyelikleri" sheetId="13" r:id="rId12"/>
    <sheet name="Kurumdışı hizmetiçi eğitim ver" sheetId="14" r:id="rId13"/>
    <sheet name="Hakemlik, editörlük" sheetId="15" r:id="rId14"/>
    <sheet name="Uluslararası Kongre Katılım" sheetId="12" r:id="rId15"/>
    <sheet name="Ödül-Patent" sheetId="19" r:id="rId16"/>
    <sheet name="Kurs Katılım" sheetId="17" r:id="rId17"/>
    <sheet name="Toplumsal Katkı Çalışmaları" sheetId="18" r:id="rId18"/>
    <sheet name="Lisansüstü Eğitim Faaliyetleri" sheetId="16" r:id="rId19"/>
  </sheets>
  <definedNames>
    <definedName name="_Hlk146037112" localSheetId="6">Tebliğler!$F$18</definedName>
    <definedName name="_Hlk149909035">Tebliğler!$F$52</definedName>
    <definedName name="_Hlk169786406" localSheetId="6">Tebliğler!$F$16</definedName>
    <definedName name="_Hlk170288475" localSheetId="7">Kitap!$G$7</definedName>
    <definedName name="_Hlk170486380" localSheetId="0">'SCI-SSCI-AHCI Yayınlar'!$E$5</definedName>
    <definedName name="_Hlk170486666" localSheetId="0">'SCI-SSCI-AHCI Yayınlar'!$E$8</definedName>
    <definedName name="_Hlk170486717" localSheetId="0">'SCI-SSCI-AHCI Yayınlar'!$E$9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7" l="1"/>
  <c r="E27" i="7"/>
  <c r="D27" i="7"/>
  <c r="D28" i="7" s="1"/>
  <c r="C27" i="7"/>
  <c r="G27" i="7" l="1"/>
</calcChain>
</file>

<file path=xl/sharedStrings.xml><?xml version="1.0" encoding="utf-8"?>
<sst xmlns="http://schemas.openxmlformats.org/spreadsheetml/2006/main" count="1022" uniqueCount="581">
  <si>
    <t xml:space="preserve">Bahar Dönemi </t>
  </si>
  <si>
    <t>Yayın Başlığı</t>
  </si>
  <si>
    <t xml:space="preserve">Yılı </t>
  </si>
  <si>
    <t xml:space="preserve">Dergi Adı </t>
  </si>
  <si>
    <t>Yazarlar (Sırasıyla)</t>
  </si>
  <si>
    <t xml:space="preserve">Yayın Künyesi </t>
  </si>
  <si>
    <t>Australian Critical Care</t>
  </si>
  <si>
    <t>International Journal of Nursing Practice</t>
  </si>
  <si>
    <t>Current Psychology</t>
  </si>
  <si>
    <t>Journal of Clinical Nursing</t>
  </si>
  <si>
    <t xml:space="preserve">Güz Dönemi </t>
  </si>
  <si>
    <t>Coping strategies and its relationship with sexual dysfunction in adults receiving haemodialysis and peritoneal dialysis: A cross‐sectional study.</t>
  </si>
  <si>
    <t>Journal of Pediatric Nursing</t>
  </si>
  <si>
    <t>European Early Childhood Education Research Journal</t>
  </si>
  <si>
    <t>Fidan, Ö., Buker, N., Savkin, R., &amp; Zeyrek, A. S.</t>
  </si>
  <si>
    <t>CINAHL</t>
  </si>
  <si>
    <t>Scopus</t>
  </si>
  <si>
    <t>Medline</t>
  </si>
  <si>
    <t>PubMed</t>
  </si>
  <si>
    <t>Psych-INFO</t>
  </si>
  <si>
    <t>EBSCO</t>
  </si>
  <si>
    <t>Embase</t>
  </si>
  <si>
    <t>The Cochrane Library</t>
  </si>
  <si>
    <t>Nursing &amp; Allied Health Collection: Comprehensive</t>
  </si>
  <si>
    <t>ScienceDirect</t>
  </si>
  <si>
    <t>SpringerLink</t>
  </si>
  <si>
    <t>Google Schoolar</t>
  </si>
  <si>
    <t>Index Copernicus</t>
  </si>
  <si>
    <t xml:space="preserve">British Nursing Index </t>
  </si>
  <si>
    <t>CISTI</t>
  </si>
  <si>
    <t>EMCARE</t>
  </si>
  <si>
    <t>ProQuest</t>
  </si>
  <si>
    <t>AHCI</t>
  </si>
  <si>
    <t>CABI</t>
  </si>
  <si>
    <t>DOAJ</t>
  </si>
  <si>
    <t>ARC</t>
  </si>
  <si>
    <t>WORLD CAT</t>
  </si>
  <si>
    <t>ü</t>
  </si>
  <si>
    <t>Journal of Radiology Nursing</t>
  </si>
  <si>
    <t>ASOS</t>
  </si>
  <si>
    <t>İzmir Kâtip Çelebi Üniversitesi Sağlık Bilimleri Fakültesi Dergisi</t>
  </si>
  <si>
    <t>Yaşam Boyu Hemşirelik Dergisi</t>
  </si>
  <si>
    <t>Ordu Üniversitesi Hemşirelik Çalışmaları Dergisi</t>
  </si>
  <si>
    <t>İzmir Katip Çelebi Üniversitesi Sağlık Bilimleri Fakültesi Dergisi</t>
  </si>
  <si>
    <t>Turkiye Klinikleri J Nurs Sci.</t>
  </si>
  <si>
    <t xml:space="preserve">Tarandığı İndeksler </t>
  </si>
  <si>
    <t>Turkiye Klinikleri Journal of Nursing Sciences</t>
  </si>
  <si>
    <t>TR DİZİN</t>
  </si>
  <si>
    <t>Güz Dönemi</t>
  </si>
  <si>
    <t xml:space="preserve">Proje Başlığı </t>
  </si>
  <si>
    <t xml:space="preserve">Proje Yürütücüsü </t>
  </si>
  <si>
    <t>Proje Araştırmacısı</t>
  </si>
  <si>
    <t>Proje Durumu</t>
  </si>
  <si>
    <t>TÜBİTAK</t>
  </si>
  <si>
    <t>BAP</t>
  </si>
  <si>
    <t>Proje bütçesi</t>
  </si>
  <si>
    <t>Avrupa Birliği Projeleri  (Güz Dönemi)</t>
  </si>
  <si>
    <t>TUBİTAK Projeleri (Güz Dönemi)</t>
  </si>
  <si>
    <t>Proje Kapsamı</t>
  </si>
  <si>
    <t>Proje Bütçesi</t>
  </si>
  <si>
    <t>Dr. Öğr. Üyesi Sinem Göral Türkcü</t>
  </si>
  <si>
    <t>Doç. Dr. Sibel Serap Ceylan</t>
  </si>
  <si>
    <t>Doç. Dr. Sebahat Altundağ</t>
  </si>
  <si>
    <t>BAP (Güz Dönemi)</t>
  </si>
  <si>
    <t>Pınar Serçekuş Ak</t>
  </si>
  <si>
    <t>Ulusal Kongrelerde Sunulan Tebliğ (Bahar Dönemi)</t>
  </si>
  <si>
    <t xml:space="preserve">Bildiri Adı </t>
  </si>
  <si>
    <t>Sunum Türü</t>
  </si>
  <si>
    <t xml:space="preserve">Basım Türü </t>
  </si>
  <si>
    <t>Yılı</t>
  </si>
  <si>
    <t>Yazarlar (sırasıyla)</t>
  </si>
  <si>
    <t xml:space="preserve">Bildiri Künyesi </t>
  </si>
  <si>
    <t>Uluslararası Kongrelerde Sunulan Tebliğ (Bahar Dönemi)</t>
  </si>
  <si>
    <t xml:space="preserve">Sunum Türü </t>
  </si>
  <si>
    <t>Basım Türü</t>
  </si>
  <si>
    <t>Online</t>
  </si>
  <si>
    <t>İnci FH</t>
  </si>
  <si>
    <t>Ulusal Yayınevınde Basılan Kitap ya da Kitap Bölümleri (Bahar Dönemi)</t>
  </si>
  <si>
    <t xml:space="preserve">Kitap Adı </t>
  </si>
  <si>
    <t xml:space="preserve">Bölüm Adı </t>
  </si>
  <si>
    <t>Editör</t>
  </si>
  <si>
    <t xml:space="preserve">Yayınevi </t>
  </si>
  <si>
    <t xml:space="preserve">Kitap Künyesi </t>
  </si>
  <si>
    <t>Uluslararası Yayınevinde Basılan Kitap ya da Kitap Bölümleri (Bahar Dönemi)</t>
  </si>
  <si>
    <t>Kitap Adı</t>
  </si>
  <si>
    <t>Bölüm Adı</t>
  </si>
  <si>
    <t>Yayınevi</t>
  </si>
  <si>
    <t>Kitap Künyesi</t>
  </si>
  <si>
    <t>Filiz Kabu Hergül</t>
  </si>
  <si>
    <t>Uluslararası Yayınevinde Basılan Kitap ya da Kitap Bölümleri (Güz Dönemi)</t>
  </si>
  <si>
    <t xml:space="preserve">Yazar </t>
  </si>
  <si>
    <t>Yıl</t>
  </si>
  <si>
    <t>SCI-SSCI-AHCI</t>
  </si>
  <si>
    <t>ESCI</t>
  </si>
  <si>
    <t>DİĞER INDEKS</t>
  </si>
  <si>
    <t>Prof. Dr. Sevgi Özkan</t>
  </si>
  <si>
    <t>Prof. Dr. Pınar Serçekuş Ak</t>
  </si>
  <si>
    <t>Öğr. Gör. Dr. Nesrin Çunkuş Köktaş</t>
  </si>
  <si>
    <t>Öğr. Gör. Dr. Arife Şanlıalp Zeyrek</t>
  </si>
  <si>
    <t>Dr. Öğr. Üyesi  Ayla Yavuz Karamanoğlu</t>
  </si>
  <si>
    <t>Doç. Dr. Fadime Hatice İnci</t>
  </si>
  <si>
    <t>Doç. Dr. Gülcan Bakan</t>
  </si>
  <si>
    <t>Doç. Dr. Hatice Başkale</t>
  </si>
  <si>
    <t>Doç. Dr. İlgün Özen Çınar</t>
  </si>
  <si>
    <t>Dr.Öğr.Üyesi Nazan Koştu</t>
  </si>
  <si>
    <t>Öğr. Gör. Dr. Okan Vardar</t>
  </si>
  <si>
    <t>Prof. Dr. Türkan Turan</t>
  </si>
  <si>
    <t>Arş. Gör. Dr. Zeynep Deveci</t>
  </si>
  <si>
    <t>Dr. Öğr. Üyesi Şefika Tuğba Yangöz</t>
  </si>
  <si>
    <t>Atıflar (Güz Dönemi)</t>
  </si>
  <si>
    <t>ULAKBİM</t>
  </si>
  <si>
    <t>TOPLAM</t>
  </si>
  <si>
    <t>Prof. Dr. Asiye Kartal</t>
  </si>
  <si>
    <t>Öğr. Gör. Arife Azak</t>
  </si>
  <si>
    <t>Doç. Dr. Gülbahar Korkmaz Aslan</t>
  </si>
  <si>
    <t>Öğr. Gör. Dr. Özlem Fidan</t>
  </si>
  <si>
    <t>Doç. Dr. Sebehat Altundağ</t>
  </si>
  <si>
    <t>Doç Dr. Sümeyye Aarslan</t>
  </si>
  <si>
    <t>Ad-Soyad</t>
  </si>
  <si>
    <t>Eğitim Adı</t>
  </si>
  <si>
    <t>Eğitim tarihi</t>
  </si>
  <si>
    <t>Ulusal Kongre/Kurs/Sempozyum Katılım (Güz Dönemi)</t>
  </si>
  <si>
    <t>Katılım Gösteren Kişi</t>
  </si>
  <si>
    <t>Kongre/Adı</t>
  </si>
  <si>
    <t>Kongre Yeri</t>
  </si>
  <si>
    <t>Kongre Tarihi</t>
  </si>
  <si>
    <t>Sınav</t>
  </si>
  <si>
    <t>Tarih</t>
  </si>
  <si>
    <t>Kurum</t>
  </si>
  <si>
    <t>Doçentlik Sözlü Sınavı Jüri Üyeliği</t>
  </si>
  <si>
    <t>Dr. Öğr. Üyesi Filiz Kabu Hergül</t>
  </si>
  <si>
    <t>Pamukkale Üniversitesi Sağlık Bilimleri Enstitüsü</t>
  </si>
  <si>
    <t>Dr. Öğr. Üyesi Nazan Koştu</t>
  </si>
  <si>
    <t>PAU Sağlık Bilimleri Enstitüsü</t>
  </si>
  <si>
    <t>Talep Eden Kurum</t>
  </si>
  <si>
    <t>Organizasyon ismi</t>
  </si>
  <si>
    <t>Yer</t>
  </si>
  <si>
    <t>Editörlük (2023 Güz)</t>
  </si>
  <si>
    <t>Dergi</t>
  </si>
  <si>
    <t>Dizin</t>
  </si>
  <si>
    <t>Editörlük Türü</t>
  </si>
  <si>
    <t>Alan İndeksi (ASOS, Digital Object İdenfier (DOI), Eurasian Scientific Journal Index (ESJI), Cosmos, Cite Factor Academic Scientific Journals, Academic Resource Index ResearchBib , Directory of Research Journals Index, WorldCat, Google Akademik, Mendeley, OpenAire Explore,  EBSCO Host ve INDEX COPERNICUS</t>
  </si>
  <si>
    <t>Alan editörlüğü</t>
  </si>
  <si>
    <t>Hakemlik (2023 Güz)</t>
  </si>
  <si>
    <t>Hakemlik Sayısı</t>
  </si>
  <si>
    <t>Öğ. Gör. Dr. Arife Şalıalp Zeyrek</t>
  </si>
  <si>
    <t>Hemşirelik Bilimi Dergisi</t>
  </si>
  <si>
    <t>Dr. Öğr. Üyesi Ayla Yavuz Karamanoğlu</t>
  </si>
  <si>
    <t>Alan indeksi</t>
  </si>
  <si>
    <t>Doç. Dr. Fadime Gök</t>
  </si>
  <si>
    <t>Journal of Nursology</t>
  </si>
  <si>
    <t>Türkiye Klinikleri Hemşirelik Bilimleri Dergisi</t>
  </si>
  <si>
    <t>İndeks Copernicus, TR Dizin, EBSCO</t>
  </si>
  <si>
    <t>Öğ. Gör. Dr.  Özlem Fidan</t>
  </si>
  <si>
    <t>SCI</t>
  </si>
  <si>
    <t>Doç. Dr. Sümeyye Arslan</t>
  </si>
  <si>
    <t>Gümüşhane Üniversitesi Sağlık Bilimleri Dergisi</t>
  </si>
  <si>
    <t>Alan İndeksi</t>
  </si>
  <si>
    <t>JAREN</t>
  </si>
  <si>
    <t>SSCI</t>
  </si>
  <si>
    <t>Uluslararası Kongre Katılım (Güz Dönemi)</t>
  </si>
  <si>
    <t>Kongre Adı</t>
  </si>
  <si>
    <t>Şefika Tuğba YANGÖZ</t>
  </si>
  <si>
    <t>İzmir</t>
  </si>
  <si>
    <t xml:space="preserve">Alınan Ödül-Patent </t>
  </si>
  <si>
    <t>Ödül/Patent Alan Kişi</t>
  </si>
  <si>
    <t>Ödül  Sayısı</t>
  </si>
  <si>
    <t>Ödül Adı</t>
  </si>
  <si>
    <t>Ödül Yılı</t>
  </si>
  <si>
    <t>Patent Sayısı</t>
  </si>
  <si>
    <t>Patent Adı</t>
  </si>
  <si>
    <t>Patent Yılı</t>
  </si>
  <si>
    <t>Kurs Katılımı</t>
  </si>
  <si>
    <t>Kurs Adı</t>
  </si>
  <si>
    <t>Kurs Yeri</t>
  </si>
  <si>
    <t>Kurs Tarihi</t>
  </si>
  <si>
    <t>Toplumsal Katkı Çalışmaları</t>
  </si>
  <si>
    <t>Katkı Sağlayan Kişi</t>
  </si>
  <si>
    <t>Toplumsal Katkı Etkinliğinin Adı</t>
  </si>
  <si>
    <t>Toplumsal Katkı Tarihi</t>
  </si>
  <si>
    <t>Toplumsal Katkı Etkinliğinin Yeri</t>
  </si>
  <si>
    <t>Lisansüstü Eğitim Faaliyetleri</t>
  </si>
  <si>
    <t>Tez Danışmanı</t>
  </si>
  <si>
    <t>Doktora Tez Yönetimi</t>
  </si>
  <si>
    <t>Yüksek Lisans Tez Yönetimi</t>
  </si>
  <si>
    <t>Doktora Öğrenci sayısı</t>
  </si>
  <si>
    <t>Yüksek lisans öğrenci sayısı</t>
  </si>
  <si>
    <t>Doç Dr. Elif Uludağ</t>
  </si>
  <si>
    <t>Prof. Dr. Bengü Çetinkaya</t>
  </si>
  <si>
    <t>Doç. Dr. Gülay Taşdemir</t>
  </si>
  <si>
    <t>Doç. Dr. Ganime Can Gür</t>
  </si>
  <si>
    <t>Arş. Gör. Dr. Zeynep DEVECİ KOÇBİLEK</t>
  </si>
  <si>
    <t xml:space="preserve">Young Lymphologyst Award </t>
  </si>
  <si>
    <t>Dr. Öğr. Üyesi Sinem GÖRAL TÜRKÇÜ</t>
  </si>
  <si>
    <t>Hemşirelik Bakımının Gücü “Kadın Sağlığında Refleksoloji Uygulamaları” Paneli</t>
  </si>
  <si>
    <t>Denizli Devlet Hastanesi</t>
  </si>
  <si>
    <t xml:space="preserve">Prof. Dr. Bengü Çetinkaya </t>
  </si>
  <si>
    <t>Ceylan, H Yangöz, Ş. T., Özer, Z.</t>
  </si>
  <si>
    <t>Ceylan, H., Yangöz, Ş. T., &amp; Özer, Z. (2024). Coping strategies and its relationship with sexual dysfunction in adults receiving haemodialysis and peritoneal dialysis: A cross‐sectional study. Journal of Clinical Nursing, 33(4), 1421-1431. (Q1)</t>
  </si>
  <si>
    <t>Global Trends and Hotspots in Nursing Research on Decision Support Systems: A Bibliometric Analysis in CiteSpace</t>
  </si>
  <si>
    <t>CIN: Computers, Informatics, Nursing</t>
  </si>
  <si>
    <t>Yangöz, Ş. T., Kavradim, S. T., &amp; Özer, Z.</t>
  </si>
  <si>
    <t>Yangöz, Ş. T., Kavradim, S. T., &amp; Özer, Z. (2024). Global Trends and Hotspots in Nursing Research on Decision Support Systems: A Bibliometric Analysis in CiteSpace. CIN: Computers, Informatics, Nursing, 42(3), 207-217. (Q3)</t>
  </si>
  <si>
    <t xml:space="preserve">Use of food to soothe preschoolers and feeding behaviors of mothers: a qualitative study. </t>
  </si>
  <si>
    <t>Solmaz, P., Başkale, H. (2024). Use of food to soothe preschoolers and feeding behaviors of mothers: a qualitative study. Current Psychology. 43:9355–9372. doi: https://doi.org/10.1007/s12144-023-05089-9. (Q2)</t>
  </si>
  <si>
    <t>The effect of topical application of breast milk and education on preventing diaper dermatitis in children in rural areas.</t>
  </si>
  <si>
    <t>Başkale, H., &amp; Çelik, S. N. (2024). The effect of topical application of breast milk and education on preventing diaper dermatitis in children in rural areas. Journal of Pediatric Nursing. 75 (March–April): e169-e175. doi: https://doi.org/10.1016/j.pedn.2024.01.009. (Q2)</t>
  </si>
  <si>
    <t>The Association of Parental Feeding Practices, Parental Control Over children’s Eating Behavior, and Sociodemographic Characteristics with Childhood Overweight and Obesity in Türkiye</t>
  </si>
  <si>
    <t>Ecology of Food and Nutrition</t>
  </si>
  <si>
    <t>Imparting genital hygiene skills to adolescents with intellectual disabilities attending a special education Centre: a quasi-experimental study on effect of short education. </t>
  </si>
  <si>
    <t>International Journal of Developmental Disabilities</t>
  </si>
  <si>
    <t>Altundağ, S.</t>
  </si>
  <si>
    <t>Investigation of Foreign Body Aspiration Knowledge and First-Aid Self-Efficacy of Child Development Department Students.</t>
  </si>
  <si>
    <t>Ceylan, S.S., Turan, T.</t>
  </si>
  <si>
    <t>Ceylan, S.S., Turan, T. (2024). Investigation of Foreign Body Aspiration Knowledge and First-Aid Self-Efficacy of Child Development Department Students. European Early Childhood Education Research Journal, 32(2), 208-219.  (Q3)</t>
  </si>
  <si>
    <t>Solmaz, P., Başkale, H.</t>
  </si>
  <si>
    <t>Başkale, H., &amp; Çelik, S. N.</t>
  </si>
  <si>
    <t>Başkale, H., Demiral, Ü.</t>
  </si>
  <si>
    <t>Başkale, H., Demiral, Ü. (2024). The Association of Parental Feeding Practices, Parental Control Over children’s Eating Behavior, and Sociodemographic Characteristics with Childhood Overweight and Obesity in Türkiye. Ecology of Food and Nutrition, 63:3, 251-267, DOI: 10.1080/03670244.2024.2334818. (Q4)</t>
  </si>
  <si>
    <t>Altundağ, S. (2024). Imparting genital hygiene skills to adolescents with intellectual disabilities attending a special education Centre: a quasi-experimental study on effect of short education. International Journal of Developmental Disabilities, 70(1), 127-136. (Q2)</t>
  </si>
  <si>
    <t>Investigation of the Relationship Between Disasters and Sleep Problems in Adolescents.</t>
  </si>
  <si>
    <t>International Journal of Environmental Health Research.</t>
  </si>
  <si>
    <t>Ceylan, S.S.</t>
  </si>
  <si>
    <t>Ceylan, S.S. (2024). Investigation of the Relationship Between Disasters and Sleep Problems in Adolescents. International Journal of Environmental Health Research. 3(7), 2714-2723. (Q3)</t>
  </si>
  <si>
    <t>The relation between eHealth literacy and healthy lifestyle behaviours in pregnant women</t>
  </si>
  <si>
    <t>Health promotion international</t>
  </si>
  <si>
    <t>Korkmaz Aslan, G., Kılınç İşleyen, E., Kartal, A., &amp; Koştu, N.</t>
  </si>
  <si>
    <t>Knowledge and Perceptions About Cervical Cancer and Human Papillomavirus, and Relationship with E-health Literacy, and Affecting Factors Among Female University Students.</t>
  </si>
  <si>
    <t>Kılınç İşleyen, E., Korkmaz Aslan, G., &amp; Kartal, A.</t>
  </si>
  <si>
    <t>Is decision-making based on the internet during pregnancy a predictive factor for vaccine hesitancy in pregnant women during the pandemic?. </t>
  </si>
  <si>
    <t>Uludağ, E., Serçekuş, P., Yıldırım Gökşen, D. F., Alataş, S. E., &amp; Özkan, S.</t>
  </si>
  <si>
    <t>Uludağ, E., Serçekuş, P., Yıldırım Gökşen, D. F., Alataş, S. E., &amp; Özkan, S. (2024). Is decision-making based on the internet during pregnancy a predictive factor for vaccine hesitancy in pregnant women during the pandemic?. Women &amp; health, 64(1), 5–13. https://doi.org/10.1080/03630242.2023.2277879 (Q2)</t>
  </si>
  <si>
    <t>The effect of online breastfeeding education on breastfeeding motivation: A randomized controlled study</t>
  </si>
  <si>
    <t>Yıldırım Gökşen, D. F., &amp; Özkan, S.</t>
  </si>
  <si>
    <t>Yıldırım Gökşen, D. F., &amp; Özkan, S. (2024). The effect of online breastfeeding education on breastfeeding motivation: A randomized controlled study. Journal of pediatric nursing, 75, e42–e48. https://doi.org/10.1016/j.pedn.2023.12.026 (Q2)</t>
  </si>
  <si>
    <t>Evaluation of Internet Addiction and Relational Variables Among Nursing Students in Turkey During the COVID-19 Pandemic. </t>
  </si>
  <si>
    <t>Çunkuş Köktaş, N., Keskin, G., &amp; Taşdemir Yiğitoğlu, G</t>
  </si>
  <si>
    <t>Çunkuş Köktaş, N., Keskin, G., &amp; Taşdemir Yiğitoğlu, G. (2024). Evaluation of Internet Addiction and Relational Variables Among Nursing Students in Turkey During the COVID-19 Pandemic. Health Education &amp; Behavior, 51(3), 388-399. https://doi.org/10.1177/10901981241230497   (Q2)</t>
  </si>
  <si>
    <t>The relationship between moral courage and lovingkindness–compassion levels in critical care nurses: A cross-sectional study. </t>
  </si>
  <si>
    <t>Fidan, Ö., Çunkuş Köktaş, N., &amp; Zeyrek, A. Ş</t>
  </si>
  <si>
    <t>Fidan, Ö., Çunkuş Köktaş, N., &amp; Zeyrek, A. Ş. (2024). The relationship between moral courage and lovingkindness–compassion levels in critical care nurses: A cross-sectional study. Australian Critical Care, 37(3), 468-474. https://doi.org/10.1016/j.aucc.2023.04.009 (Q1)</t>
  </si>
  <si>
    <t>The level of cancer‐related concerns and affecting factors in Turkish cancer survivors: A cross‐sectional study</t>
  </si>
  <si>
    <t>Vardar, O., &amp; Serçekuş, P.</t>
  </si>
  <si>
    <t>Journal of Substance Use</t>
  </si>
  <si>
    <t>Öztürk, F., &amp; Can Gür, G</t>
  </si>
  <si>
    <t>Vardar, O., &amp; Serçekuş, P. (2024). The level of cancer‐related concerns and affecting factors in Turkish cancer survivors: A cross‐sectional study. Journal of Advanced Nursing. (Q1)</t>
  </si>
  <si>
    <t>Cross-cultural adaptation, reliability, and validity of the Turkish version of the smoking rationalization scale</t>
  </si>
  <si>
    <t>Journal of pediatric nursing</t>
  </si>
  <si>
    <t>Validity and reliability of the Turkish version of the Informant Assessment of Geriatric Delirium Scale. Ideggyogy</t>
  </si>
  <si>
    <t>Ideggyogyaszatı Szemle-Clınıcal Neuroscıence</t>
  </si>
  <si>
    <t>Celik B, Bilik O, Koçbilek ZD, Damar HT, Öz D, Denizmen Z</t>
  </si>
  <si>
    <t>Celik B, Bilik O, Koçbilek ZD, Damar HT, Öz D, Denizmen Z. Validity and reliability of the Turkish version of the Informant Assessment of Geriatric Delirium Scale. Ideggyogy Sz.( Ideggyogyaszatı Szemle-Clınıcal Neuroscıence) 2024 Mar 30;77(3-4):111-119. English. doi: 10.18071/isz.77.0111. PMID: 38591926. (Q4)</t>
  </si>
  <si>
    <t>The frequency of bicycle helmet use among college students and health beliefs for bicycle helmet attitude,</t>
  </si>
  <si>
    <t>Journal of American College Health</t>
  </si>
  <si>
    <t>Eda Kılınç &amp; Asiye Kartal,</t>
  </si>
  <si>
    <t>Compassion fatigue and the meaning in life as predictors of secondary traumatic stress in nurses during the COVID-19 pandemic.</t>
  </si>
  <si>
    <t>Koştu, N., İnci, F. H., &amp; Arslan, S</t>
  </si>
  <si>
    <t>Koştu, N., İnci, F. H., &amp; Arslan, S. (2024). Compassion fatigue and the meaning in life as predictors of secondary traumatic stress in nurses during the COVID-19 pandemic. International Journal of Nursing Practice, e13249. https://doi.org/10.1111/ijn.13249 (Q2)</t>
  </si>
  <si>
    <t>Examining the long‐term effects of COVID‐19 in surgical nurses: Case of Aegean Region.</t>
  </si>
  <si>
    <t>Yesılyaprak, T., &amp; Gok, F.</t>
  </si>
  <si>
    <t>Yesılyaprak, T., &amp; Gok, F. (2024). Examining the long‐term effects of COVID‐19 in surgical nurses: Case of Aegean Region. Journal of Clinical Nursing. First published: 15 April 2024. https://doi.org/10.1111/jocn.17015 (Q1)</t>
  </si>
  <si>
    <t>Journal of Advanced Nursing</t>
  </si>
  <si>
    <t>Health Education &amp; Behavior</t>
  </si>
  <si>
    <t>Journal of adolescent and young adult oncology</t>
  </si>
  <si>
    <t>Women &amp; health</t>
  </si>
  <si>
    <t>Özkaya, E., &amp; Harputlu, D. (2024). The Effect of Education Via Videoconferencing at Home on Individuals’ Self-efficacy and Adaptation to Life with a Stoma: A Randomized Controlled Study. Advances in Skin &amp; Wound Care, 37(2), 86-94. DOI: 10.1097/ASW.0000000000000098 (Q2)</t>
  </si>
  <si>
    <t xml:space="preserve">Özkaya, E., &amp; Harputlu, D. </t>
  </si>
  <si>
    <t>Advances in Skin &amp; Wound Care</t>
  </si>
  <si>
    <t>The Effect of Education Via Videoconferencing at Home on Individuals’ Self-efficacy and Adaptation to Life with a Stoma: A Randomized Controlled Study</t>
  </si>
  <si>
    <t>Does early or late discharge after total knee replacement affect the burden and stress of caregivers?. </t>
  </si>
  <si>
    <t>International Journal of Orthopaedic and Trauma Nursing, </t>
  </si>
  <si>
    <t>Fidan, Ö., Buker, N., Savkin, R., &amp; Zeyrek, A. S. (2024). Does early or late discharge after total knee replacement affect the burden and stress of caregivers?. International Journal of Orthopaedic and Trauma Nursing, 52, 101036.</t>
  </si>
  <si>
    <t>Development and validation of the IS-C psychometric tool for evaluating children's impulsivity.</t>
  </si>
  <si>
    <t>International Journal of Assessment Tools in Education</t>
  </si>
  <si>
    <t>Öztürk, F. Ö., &amp; Gür, G. C</t>
  </si>
  <si>
    <t>Öztürk, F. Ö., &amp; Gür, G. C. (2024). Development and validation of the IS-C psychometric tool for evaluating children's impulsivity. International Journal of Assessment Tools in Education, 11(2), 388-405</t>
  </si>
  <si>
    <t>The effect of a mobile application for patients living with gynaecological cancer on their physical and psychosocial adaptation study protocol for a randomised controlled trial.</t>
  </si>
  <si>
    <t>Vardar, O., &amp; Serçekuş, P</t>
  </si>
  <si>
    <t>Vardar, O., &amp; Serçekuş, P. (2024). The effect of a mobile application for patients living with gynaecological cancer on their physical and psychosocial adaptation study protocol for a randomised controlled trial. International journal of palliative nursing, 30(3), 128-137.</t>
  </si>
  <si>
    <t>The Relation Between Sleep Quality and Anger Expression That Occur in Nurses: A Cross-Sectional Study</t>
  </si>
  <si>
    <t>Aldemir, S., &amp; Yiğitoğlu, G. T.</t>
  </si>
  <si>
    <t>Aldemir, S., &amp; Yiğitoğlu, G. T. (2024). The Relation Between Sleep Quality and Anger Expression That Occur in Nurses: A Cross-Sectional Study. Journal of Radiology Nursing, 43(1), 60-67. (Scopus, SCImago Journal Rank (SJR), SNIP)</t>
  </si>
  <si>
    <t>The Use of Ericson's Psychosocial Theory in Nursing Care in Pediatric Clinics</t>
  </si>
  <si>
    <t>Altundag, S., &amp; Calbayram, N. C</t>
  </si>
  <si>
    <t>Altundag, S., &amp; Calbayram, N. C. (2024). The Use of Ericson's Psychosocial Theory in Nursing Care in Pediatric Clinics. International Journal of Caring Sciences, 17(1), 371.</t>
  </si>
  <si>
    <t>Üniversite öğrencilerinin madde bağımlılığına ilişkin farkındalıkları ve internete yönelik tutumları: Bir oturumluk eğitim programının etkisi var mı?.</t>
  </si>
  <si>
    <t>Ordu Üniversitesi Hemşirelik Çalışmaları Dergisi,</t>
  </si>
  <si>
    <t>Çunkuş Köktaş, N., &amp; Yiğitoğlu, G. T</t>
  </si>
  <si>
    <t>Çunkuş Köktaş, N., &amp; Yiğitoğlu, G. T. (2024). Üniversite öğrencilerinin madde bağımlılığına ilişkin farkındalıkları ve internete yönelik tutumları: Bir oturumluk eğitim programının etkisi var mı?. Ordu Üniversitesi Hemşirelik Çalışmaları Dergisi, 7(1), 187-195. https://doi.org/10.38108/ouhcd.1183589</t>
  </si>
  <si>
    <t>Motivation Levels and Affecting Factors In Students Enrolling In Surgical Diseases Nursing Course During The Pandemic. </t>
  </si>
  <si>
    <t>Prevention of skin damage caused by medical adhesive removal in premature infants.</t>
  </si>
  <si>
    <t xml:space="preserve">Özsayın A, Çetinkaya B. (2024). Prevention of skin damage caused by medical adhesive removal in premature infants. Ordu Üniversitesi Hemşirelik Çalışmaları Dergisi, 7(1), 1-10. DOI:10.38108/ouhcd.1178060   (Yükseklisans tez öğrencisi ile) </t>
  </si>
  <si>
    <t>The Pain Characteristics and Caregiver Burden in Patients With Cancer-related Pain and their Associated Factors: A Cross-sectional Study.</t>
  </si>
  <si>
    <t>Journal of Holistic Nursing And Midwifery</t>
  </si>
  <si>
    <t>Yangöz, Ş. T., &amp; Korkmaz, M.</t>
  </si>
  <si>
    <t xml:space="preserve">Yangöz, Ş. T., &amp; Korkmaz, M. (2024). The Pain Characteristics and Caregiver Burden in Patients With Cancer-related Pain and their Associated Factors: A Cross-sectional Study. Journal of Holistic Nursing And Midwifery, 34(1): 35-47. (Scopus, EBSCO) </t>
  </si>
  <si>
    <t>Internet addiction in nursing students: An evaluation in terms of feelings of inadequacy and psychological resilience predictors</t>
  </si>
  <si>
    <t>Yiğitoğlu, G. T., Çunkuş Köktaş, N., &amp; Akbaş, E.</t>
  </si>
  <si>
    <t>Yiğitoğlu, G. T., Çunkuş Köktaş, N., &amp; Akbaş, E. (2024). Internet addiction in nursing students: An evaluation in terms of feelings of inadequacy and psychological resilience predictors. İzmir Kâtip Çelebi Üniversitesi Sağlık Bilimleri Fakültesi Dergisi, 9(2), 257-264. https://doi.org/10.61399/ikcusbfd.1322859</t>
  </si>
  <si>
    <t>International Journal of Caring Sciences</t>
  </si>
  <si>
    <t>Haemodialysis Patients' Experiences on Complementary and Alternative Therapies: A Qualitative Study</t>
  </si>
  <si>
    <t>Süleyman Demirel Üniversitesi Sağlık Bilimleri Dergisi</t>
  </si>
  <si>
    <t>Ceylan, H., &amp; Yangöz, Ş. T.</t>
  </si>
  <si>
    <t>Ceylan, H., &amp; Yangöz, Ş. T. (2024). Haemodialysis Patients' Experiences on Complementary and Alternative Therapies: A Qualitative Study. Süleyman Demirel Üniversitesi Sağlık Bilimleri Dergisi, 15(1), 117-131.</t>
  </si>
  <si>
    <t>Yenidoğan Yoğun Bakım Ünitelerinde Koronovirüs Pandemisinin Aile Merkezli Bakım Üzerine Etkilerinin İncelenmesi</t>
  </si>
  <si>
    <t>Afet ve Risk Dergisi</t>
  </si>
  <si>
    <t xml:space="preserve">Ceylan, S.S. (2024). Yenidoğan Yoğun Bakım Ünitelerinde Koronovirüs Pandemisinin Aile Merkezli Bakım Üzerine Etkilerinin İncelenmesi. Afet ve Risk Dergisi, 7(1), 303-318. </t>
  </si>
  <si>
    <t>Konjenital Kalp Hastalığı Olan Bebeğe Sahip Annelerde Maternal Bağlanma Düzeyi ve İlişkili Faktörler: Tanımlayıcı, Kesitsel Bir Çalışma</t>
  </si>
  <si>
    <t>DÜDÜKCÜ, F. T., &amp; ÜNAL, E</t>
  </si>
  <si>
    <t>DÜDÜKCÜ, F. T., &amp; ÜNAL, E. (2024). Konjenital Kalp Hastalığı Olan Bebeğe Sahip Annelerde Maternal Bağlanma Düzeyi ve İlişkili Faktörler: Tanımlayıcı, Kesitsel Bir Çalışma. Turkiye Klinikleri Journal of Nursing Sciences, 16(1), 54-61.</t>
  </si>
  <si>
    <t>Traditional and complementary medicine practices used to prevent covid-19 pandemic: A cross-sectional study from Turkiye.</t>
  </si>
  <si>
    <t>Acıbadem Üniversitesi Sağlık Bilimleri Dergisi,</t>
  </si>
  <si>
    <t>DÜDÜKCÜ, F. T., ŞENER, R., TÜRKMEN, A., &amp; GAZEL, C.</t>
  </si>
  <si>
    <t>DÜDÜKCÜ, F. T., ŞENER, R., TÜRKMEN, A., &amp; GAZEL, C. (2024). Traditional and complementary medicine practices used to prevent covid-19 pandemic: A cross-sectional study from Turkiye. Acıbadem Üniversitesi Sağlık Bilimleri Dergisi, 15(1), 89-96.</t>
  </si>
  <si>
    <t>Sığınmacı öğrencilerin de yer aldığı ilkokullarda okul sağlığı hemşireliği kapsamında bazı sağlık sorunlarının belirlenmesi: Tanımlayıcı ve kesitsel bir çalışma.</t>
  </si>
  <si>
    <t>Koştu N, İnci FH, Kartal A, Kılınç İşleyen E, Korkmaz Aslan G, Özen Çınar İ.</t>
  </si>
  <si>
    <t xml:space="preserve">Koştu N, İnci FH, Kartal A, Kılınç İşleyen E, Korkmaz Aslan G, Özen Çınar İ. Sığınmacı öğrencilerin de yer aldığı ilkokullarda okul sağlığı hemşireliği kapsamında bazı sağlık sorunlarının belirlenmesi: Tanımlayıcı ve kesitsel bir çalışma. Turkiye Klinikleri J Nurs Sci. 2024;16(2):364-72 (EBSCO-CINAHL, TÜBİTAK/ULAKBİM-TR Dizin, Türkiye Atıf Dizini, Türkiye Klinikleri Tıp Veri Tabanı, Index Copernicus) </t>
  </si>
  <si>
    <t>COVID-19 Aşı Okuryazarlığı ile Gebelerde COVID-19 Aşı Tutumu Arasındaki İlişkinin İncelenmesi: Kesitsel Çalışma.</t>
  </si>
  <si>
    <t>Uludağ, E., Serçekuş, P., Yıldırım Gökşen D.F., Göral Türkcü, S., &amp; Özkan, S., (2024).</t>
  </si>
  <si>
    <t>Uludağ, E., Serçekuş, P., Yıldırım Gökşen D.F., Göral Türkcü, S., &amp; Özkan, S., (2024). COVID-19 Aşı Okuryazarlığı ile Gebelerde COVID-19 Aşı Tutumu Arasındaki İlişkinin İncelenmesi: Kesitsel Çalışma. Türkiye Klinikleri Hemşirelik Bilimleri Dergisi, 16(1):73-81. doi: 10.5336/nurses.2023-97112</t>
  </si>
  <si>
    <t>Özkaya, E., &amp; Çınar, İ. Ö. Çevre Sağlığı Okuryazarı Olma Yolunda Anahtar Bir Rol: Halk Sağlığı Hemşiresi. Halk Sağlığı Hemşireliği Dergisi, 6(1), 54-62.</t>
  </si>
  <si>
    <t>Özkaya, E., &amp; Çınar, İ. Ö</t>
  </si>
  <si>
    <t>Halk Sağlığı Hemşireliği Dergisi</t>
  </si>
  <si>
    <t>Çevre Sağlığı Okuryazarı Olma Yolunda Anahtar Bir Rol: Halk Sağlığı Hemşiresi</t>
  </si>
  <si>
    <t>Annelerin Emzirme ve Anne Sütüne Yönelik Geleneksel Uygulamaları: Tanımlayıcı Çalışma.</t>
  </si>
  <si>
    <t>Aygör, H., &amp; Düdükcü, F. T.</t>
  </si>
  <si>
    <t>Aygör, H., &amp; Düdükcü, F. T. (2024). Annelerin Emzirme ve Anne Sütüne Yönelik Geleneksel Uygulamaları: Tanımlayıcı Çalışma. Güncel Hemşirelik Araştırmaları Dergisi, 4(1), 1-10.</t>
  </si>
  <si>
    <t>Karamanoğlu, A. Y., Özer, F. G., &amp; Yeşilyaprak, T.</t>
  </si>
  <si>
    <t>Karamanoğlu, A. Y., Özer, F. G., &amp; Yeşilyaprak, T. (2024). Motivation Levels and Affecting Factors In Students Enrolling In Surgical Diseases Nursing Course During The Pandemic. Hemşirelik Bilimi Dergisi, 7(1), 1-9.</t>
  </si>
  <si>
    <t>ROAD Index, Crossref, Google Scholar, ASOS Indeks, DRJI</t>
  </si>
  <si>
    <t>Pre-graduate nursing students' self effıcacy perceptions regarding their skills in providing care to patients with chronic diseases</t>
  </si>
  <si>
    <t xml:space="preserve">Sözel Bildiri </t>
  </si>
  <si>
    <t xml:space="preserve">Elektronik </t>
  </si>
  <si>
    <t>Şanlıalp Zeyrek, A. &amp; Fidan Ö.</t>
  </si>
  <si>
    <t>Şanlıalp Zeyrek, A. &amp; Fidan Ö. (2024, Mayıs). Pre-graduate nursing students' self effıcacy perceptions regarding their skills in providing care to patients with chronic diseases. Sözlü Bildiri. Uluslararası Asklepios Tıp, Hemşirelik, Ebelik ve Sağlık Bilimleri Kongresi</t>
  </si>
  <si>
    <t>Ulusal Kongrelerde Sunulan Tebliğ (Güz Dönemi)</t>
  </si>
  <si>
    <t>Uluslararası Kongrelerde Sunulan Tebliğ (GüzDönemi)</t>
  </si>
  <si>
    <t>INVESTIGATION OF POSTGRADUATE THESES RELATED TO THE OPERATING ROOM IN THE FIELD OF NURSING</t>
  </si>
  <si>
    <t xml:space="preserve">Sözel bildiri </t>
  </si>
  <si>
    <t xml:space="preserve">THE EFFECT OF LYMPHEDEMA SCHOOL ON PREVENTING THE DEVELOPMENT OF BREAST CANCER RELATED LYMPHEDEMA. </t>
  </si>
  <si>
    <t>THE EFFECT OF A MOBİLE-BASED LYMPHEDEMA SELF-CARE SUPPORT PROGRAM ON SELF-CARE, THE QUALİTY OF LİFE AND LYMPHEDEMA SYMPTOMS İN WOMEN WİTH BREAST CANCER-RELATED LYMPHEDEMA: A SİNGLE-BLİND RANDOMİZED CONTROLLED STUDY</t>
  </si>
  <si>
    <t>INVESTIGATION OF THE EFFECT OF LYMPHEDEMA SCHOOL ON FUNCTIONALITY, QUALITY OF LIFE, LYMPHEDEMA VOLUME AND BODY VALUE IN PATIENTS WITH LOWER EXTREMITY LYMPHEDEMA: A QUASI-EXPERIMENTAL STUDY.</t>
  </si>
  <si>
    <t>Patient Safety and Nursing Approaches in Surgery/ Cerrahide Hasta Güvenliği ve Hemşirelik Yaklaşımları</t>
  </si>
  <si>
    <t>Pressure Injuries in Surgical Patients and Nursing Approaches for Prevention/ Cerrahi Hastalarında Basınç Yaralanmaları ve Önlemeye Yönelik Hemşirelik Yaklaşımları ,</t>
  </si>
  <si>
    <t>Teamwork in the Operating Room and Affecting Factors/ Ameliyathanede Ekip Çalışması ve Etkileyen Faktörler,</t>
  </si>
  <si>
    <t>Türkiye’de Hemşirelik Çalışmalarında Afet: Uluslararası Veri Tabanlarının İncelenmesi.</t>
  </si>
  <si>
    <t>Kamu Kurumunda Çalışanların Afete Hazırlıklı Olma İnanç Durumları ve Etkileyen Faktörlerin İncelenmesi Kesitsel Bir Çalışma</t>
  </si>
  <si>
    <t>Özen Çınar İ., Kuş M.</t>
  </si>
  <si>
    <t xml:space="preserve">Özen Çınar İ., Kuş M. “Kamu Kurumunda Çalışanların Afete Hazırlıklı Olma İnanç Durumları ve Etkileyen Faktörlerin İncelenmesi Kesitsel Bir Çalışma” Uluslararası afetlerde Sağlık ve Sosyal Hizmetler Kongresi, 12-13 Haziran 2024 Malatya. Sözlü sunum. </t>
  </si>
  <si>
    <t>Investigation of adults' behaviors towards sustainable consumption and environmental problems: A cross-sectional study</t>
  </si>
  <si>
    <t xml:space="preserve">Özen Çınar İ., Özkaya E </t>
  </si>
  <si>
    <t>Özen Çınar İ., Özkaya E. “Investigation of adults' behaviors towards sustainable consumption and environmental problems: A cross-sectional study” International Sustainability in Life Congress (Suic) 19-22 May 2024 Kuşadası-Aydın, Türkiye. Hybrid Congress. Sözlü sunum.</t>
  </si>
  <si>
    <t>Examınıng Core Belıefs And Ptsd Symptoms: A Moderated Medıatıon Approach In Cancer Patıents",</t>
  </si>
  <si>
    <t>Özgün Öztürk F.</t>
  </si>
  <si>
    <t>Özgün Öztürk F. "Examınıng Core Belıefs And Ptsd Symptoms: A Moderated Medıatıon Approach In Cancer Patıents", Sözel Bildiri. 7. Uluslararası Tarım Çevre ve Sağlık Kongresi-ICAEH 2024, 30 Mayıs-1 Haziran 2024, 2024, Bursa, TÜRKİYE.</t>
  </si>
  <si>
    <t>Postpartum Dönemdeki Kadınlarda Emzirme Özyeterliliğini Etkileyen Faktörlerin İncelenmesi.</t>
  </si>
  <si>
    <t>Nursing Care of A Patient Who Received Lobectomy due to lung cancer</t>
  </si>
  <si>
    <t>Treatment and Nursing Care of A Burned Patient". 6th International “Acharaka</t>
  </si>
  <si>
    <t>Nursing Approaches in the Prevention of Complications After Kidney Transplantation/ Böbrek Nakli Sonrası Gelişen Komplikasyonların Önlenmesinde Hemşirelik Yaklaşımları,</t>
  </si>
  <si>
    <t>EFFECT OF OBESITY AND BARIATRIC SURGERY ON COGNITIVE FUNCTIONS: REVIEW</t>
  </si>
  <si>
    <t>Buket ÇELİK &amp; Zeynep DEVECİ KOÇBİLEK.</t>
  </si>
  <si>
    <t>Buket ÇELİK &amp; Zeynep DEVECİ KOÇBİLEK. INVESTIGATION OF POSTGRADUATE THESES RELATED TO THE OPERATING ROOM IN THE FIELD OF NURSING" 3rd International IZMIR Congress on Medicine, Nursing, Midwifery, and Health Sciences. February 14-16, 2024. oral presentation Tam metin.</t>
  </si>
  <si>
    <t>Deveci Koçbilek Z, Eyigör S, Özgür İnbat M, Çalışkan Kabayel S.</t>
  </si>
  <si>
    <t>Deveci Koçbilek Z, Eyigör S, Özgür İnbat M, Çalışkan Kabayel S. THE EFFECT OF LYMPHEDEMA SCHOOL ON PREVENTING THE DEVELOPMENT OF BREAST CANCER RELATED LYMPHEDEMA. 47.  Congress of European Lympology Society, 30 May-1June 2024, İstanbul Türkiye, oral presentation.</t>
  </si>
  <si>
    <t>Deveci koçbilek Z, Karayurt Ö, Birlik Ö, Eyigör S.</t>
  </si>
  <si>
    <t>Deveci koçbilek Z, Karayurt Ö, Birlik Ö, Eyigör S. " THE EFFECT OF A MOBİLE-BASED LYMPHEDEMA SELF-CARE SUPPORT PROGRAM ON SELF-CARE, THE QUALİTY OF LİFE AND LYMPHEDEMA SYMPTOMS İN WOMEN WİTH BREAST CANCER-RELATED LYMPHEDEMA: A SİNGLE-BLİND RANDOMİZED CONTROLLED STUDY " 47.  Congress of European Lympology Society, 30 May-1June 2024, İstanbul Türkiye, oral presentation.</t>
  </si>
  <si>
    <t>Eyigör S, Deveci Koçbilek Z, Akgün BD, Özgür İnbat M, Çalışkan Kabayel S.</t>
  </si>
  <si>
    <t>Eyigör S, Deveci Koçbilek Z, Akgün BD, Özgür İnbat M, Çalışkan Kabayel S. INVESTIGATION OF THE EFFECT OF LYMPHEDEMA SCHOOL ON FUNCTIONALITY, QUALITY OF LIFE, LYMPHEDEMA VOLUME AND BODY VALUE IN PATIENTS WITH LOWER EXTREMITY LYMPHEDEMA: A QUASI-EXPERIMENTAL STUDY. 47.  Congress of European Lympology Society, 30 May-1June 2024, İstanbul Türkiye, oral presentation.</t>
  </si>
  <si>
    <t xml:space="preserve">Gök, F.,  Ünal, E P., Zencir, G.,  </t>
  </si>
  <si>
    <t xml:space="preserve">Gök, F.,  Ünal, E P., Zencir, G.,  Patient Safety and Nursing Approaches in Surgery/ Cerrahide Hasta Güvenliği ve Hemşirelik Yaklaşımları, 3rd Internatıonal İzmir Congress on Medicine, Nursing, Midwifery, And Health Sciences, on February 14-16, 2024 (Online &amp; Face to Face Participation), Turkey/ Germany, Congress Proceedings Book,  Turkey/ USA, Congress Proceedings Book, Editors: Prof. Indrajıt Banerjee, Prof. Dr. Yiğit Uyanıkgil. ISBN: 978-625-6879-48-5, DOI: 10.5281/zenodo.10683459, p:889-899,  </t>
  </si>
  <si>
    <t>Gök, F., Ali Aydoğan., Zencir, G.,</t>
  </si>
  <si>
    <t>Gök, F., Ali Aydoğan., Zencir, G., Pressure Injuries in Surgical Patients and Nursing Approaches for Prevention/ Cerrahi Hastalarında Basınç Yaralanmaları ve Önlemeye Yönelik Hemşirelik Yaklaşımları , 3rd Internatıonal İzmir Congress on Medicine, Nursing, Midwifery, And Health Sciences, on February 14-16, 2024 (Online &amp; Face to Face Participation), Turkey/ Germany, Congress Proceedings Book,  Turkey/ USA, Congress Proceedings Book, Editors: Prof. Indrajıt Banerjee, Prof. Dr. Yiğit Uyanıkgil. ISBN: 978-625-6879-48-5, DOI: 10.5281/zenodo.10683459, p:865-875 ,   (Full Text/ Oral presentation)</t>
  </si>
  <si>
    <t>Gök, F., Karayel, H., Zencir, G.,</t>
  </si>
  <si>
    <t>Gök, F., Karayel, H., Zencir, G., Teamwork in the Operating Room and Affecting Factors/ Ameliyathanede Ekip Çalışması ve Etkileyen Faktörler, 3rd Internatıonal İzmir Congress on Medicine, Nursing, Midwifery, And Health Sciences, on February 14-16, 2024 (Online &amp; Face to Face Participation), Turkey/ Germany, Congress Proceedings Book,  Turkey/ USA, Congress Proceedings Book, Editors: Prof. Indrajıt Banerjee, Prof. Dr. Yiğit Uyanıkgil. ISBN: 978-625-6879-48-5, DOI: 10.5281/zenodo.10683459, p:758-776 ,   (Full Text/ Oral presentation).</t>
  </si>
  <si>
    <t>İnci FH. (2024) Türkiye’de Hemşirelik Çalışmalarında Afet: Uluslararası Veri Tabanlarının İncelenmesi. 6. Uluslararası “Artemis” Sağlık ve Spor Bilimleri Kongresi. 17.01.2024</t>
  </si>
  <si>
    <t>Sinem Göral Türkcü, Elif Uludağ.</t>
  </si>
  <si>
    <t>Sinem Göral Türkcü, Elif Uludağ. Postpartum Dönemdeki Kadınlarda Emzirme Özyeterliliğini Etkileyen Faktörlerin İncelenmesi. (Özet Bildiri/Sözel). 5. Uluslararası Akdeniz Bilimsel Araştırmalar Kongresi, 13-14 Ocak 2024, Mersin, Türkiye.</t>
  </si>
  <si>
    <t>Yavuz Karamanoğlu, A., Altun, S.</t>
  </si>
  <si>
    <t xml:space="preserve">Yavuz Karamanoğlu, A., Altun, S. "Nursing Care of A Patient Who Received Lobectomy due to lung cancer". 6th International “Acharaka” Congress on Medicine, Nursing, Midfiwery, And Health Sciences, 14-16 March, 2024. İzmir/Türkiye. Congress Proceedings Book. Ss: 588-597. ISBN: 978-625-6879-52-2. (Tam metin bildiri). </t>
  </si>
  <si>
    <t>Yavuz Karamanoğlu, A., Ünal E.P.</t>
  </si>
  <si>
    <t>Yavuz Karamanoğlu, A., Ünal E.P. "Treatment and Nursing Care of A Burned Patient". 6th International “Acharaka” Congress on Medicine, Nursing, Midfiwery, And Health Sciences, 14-16 March, 2024. İzmir/Türkiye. Congress Proceedings Book. Ss: 598-609. ISBN: 978-625-6879-52-2. (Tam metin bildiri).</t>
  </si>
  <si>
    <t>Zencir, G., , Hazar, Y., , Gök  F.</t>
  </si>
  <si>
    <t>Zencir, G., , Hazar, Y., , Gök  F.,  Nursing Approaches in the Prevention of Complications After Kidney Transplantation/ Böbrek Nakli Sonrası Gelişen Komplikasyonların Önlenmesinde Hemşirelik Yaklaşımları, 3rd Internatıonal İzmir Congress on Medicine, Nursing, Midwifery, And Health Sciences, on February 14-16, 2024 (Online &amp; Face to Face Participation), Turkey/ Germany, Congress Proceedings Book,  Turkey/ USA, Congress Proceedings Book, Editors: Prof. Indrajıt Banerjee, Prof. Dr. Yiğit Uyanıkgil. ISBN: 978-625-6879-48-5, DOI: 10.5281/zenodo.10683459, p: 876-888,   (Full Text/ Oral presentation).</t>
  </si>
  <si>
    <t>Zeynep DEVECİ KOÇBİLEK &amp; Buket ÇELİK.</t>
  </si>
  <si>
    <t>Zeynep DEVECİ KOÇBİLEK &amp; Buket ÇELİK. EFFECT OF OBESITY AND BARIATRIC SURGERY ON COGNITIVE FUNCTIONS: REVIEW. 3rd International IZMIR Congress on Medicine, Nursing, Midwifery, and Health Sciences. February 14-16, 2024. oral presentation. Tam metin.</t>
  </si>
  <si>
    <t>Yaz Yayınları</t>
  </si>
  <si>
    <t xml:space="preserve">Ceylan, S.S. (2024) Afetlerde Çocuk ve Hemşirelik. İçinde: Çocuk Sağlığı Ve Hastalıkları Hemşireliği Alanında Akademik Analizler. Ceylan, S.S. (Ed.). Yaz Yayınları, Afyonkarahisar </t>
  </si>
  <si>
    <t>Psikiyatri Hemşireliğinde Güncel Terapi Yönelimleri.</t>
  </si>
  <si>
    <t>Arslantaş H,</t>
  </si>
  <si>
    <t>Çunkuş Köktaş N.</t>
  </si>
  <si>
    <t>Türkiye Klinikleri.</t>
  </si>
  <si>
    <t>Çunkuş Köktaş N. (2024). Motivasyonel görüşme. Arslantaş H, editör. Psikiyatri Hemşireliğinde Güncel Terapi Yönelimleri. 1. Baskı. Ankara: Türkiye Klinikleri. p.57-61.</t>
  </si>
  <si>
    <t>Açıklamalı Olgular/ Klinik İpuçları İle 750 Soru ve Yanıt Kadın Sağlığı ve Hastalıkları Hemşireliği</t>
  </si>
  <si>
    <t>Doğumda Görülebilecek Komplikasyonlar Ve Doğumu Etkileyen Hastalıklar</t>
  </si>
  <si>
    <t>Gül Ertem, Ekin Dila Topaloğlu Ören,</t>
  </si>
  <si>
    <t>Değirmenciler B., Serçekuş, P.</t>
  </si>
  <si>
    <t>Nobel kitapevi,</t>
  </si>
  <si>
    <t>Değirmenciler B., Serçekuş, P. “Doğumda Görülebilecek Komplikasyonlar Ve Doğumu Etkileyen Hastalıklar, Açıklamalı Olgular/ Klinik İpuçları İle 750 Soru ve Yanıt Kadın Sağlığı ve Hastalıkları Hemşireliği”, Editör: Gül Ertem, Ekin Dila Topaloğlu Ören, Ankara Nobel kitapevi, 2024 385-388.</t>
  </si>
  <si>
    <t>Eti Aslan F</t>
  </si>
  <si>
    <t>Yıldırım Gökşen D.F., Uludağ E.</t>
  </si>
  <si>
    <t>Akademisyen Kitabevi,</t>
  </si>
  <si>
    <t>Yıldırım Gökşen D.F., Uludağ E. (2024). Güvenli Annelik Programı ve Dünya Sağlık Örgütünün Anne-Bebek Paketi. İçinde: Güncel Hemşirelik Çalışmaları VII. (Edt: Eti Aslan F.) Akademisyen Kitabevi, Ankara</t>
  </si>
  <si>
    <t>Hemşirelik Uygulama Becerileri Rehberi</t>
  </si>
  <si>
    <t>İletişim (Halüsinasyonu olan hasta)</t>
  </si>
  <si>
    <t>Aylaz, R., Yakıncı, C., Yıldız, E</t>
  </si>
  <si>
    <t>Özgün Öztürk F</t>
  </si>
  <si>
    <t>İnönü Üniversitesi Yayınları</t>
  </si>
  <si>
    <t>Özgün Öztürk F (2024). İletişim (Halüsinasyonu olan hasta) Hemşirelik Uygulama Becerileri Rehberi (edt. Aylaz, R., Yakıncı, C., Yıldız, E). İnönü Üniversitesi Yayınları, İstanbul.</t>
  </si>
  <si>
    <t>İletişim (Sanrılı hasta)</t>
  </si>
  <si>
    <t>Özgün Öztürk F (2024). İletişim (Sanrılı hasta) Hemşirelik Uygulama Becerileri Rehberi (edt. Aylaz, R., Yakıncı, C., Yıldız, E). İnönü Üniversitesi Yayınları, İstanbul.</t>
  </si>
  <si>
    <t>Doç Dr. Fadime GÖK</t>
  </si>
  <si>
    <t>Devam ediyor</t>
  </si>
  <si>
    <t>Sosyal Bilişsel Teoriye Temellendirilmiş Mobil Uygulamanın Adölesan Obezitesine Etkisi</t>
  </si>
  <si>
    <t>Türkan TURAN</t>
  </si>
  <si>
    <t>Bakiye PINAR</t>
  </si>
  <si>
    <t>69.800 TL</t>
  </si>
  <si>
    <t>TÜBİTAK Projeleri (Bahar Dönemi)</t>
  </si>
  <si>
    <t xml:space="preserve">Postpartum Dönemdeki İnternet Bağımlılığının Anne Duyarlılığına Etkisinin İncelenmesi </t>
  </si>
  <si>
    <t>Sinem GÖRAL TÜRKCÜ (Danışman)</t>
  </si>
  <si>
    <t>Şeyma Uludağ (Lisans Öğrencisi)</t>
  </si>
  <si>
    <t>6000 TL</t>
  </si>
  <si>
    <t>Adölesanlarda uygulanan eğitim programının menstrual siklusa baglı yeme davranısları üzerine etkisi</t>
  </si>
  <si>
    <t>Hemşirelik Öğrencilerinin Çocuk İstismarı ve İhmalinde Farkındalık Düzeyleri, Karar Verme Stilleri ve Raporlama Öz-Yeterlilikleri Arasındaki İlişkinin İncelenmesi</t>
  </si>
  <si>
    <t>İlknur ÇAKICI (Araştırmacı), Sibel Serap CEYLAN (Danışman)</t>
  </si>
  <si>
    <t>Sibel Serap CEYLAN (Danışman)</t>
  </si>
  <si>
    <t>Ayşenur ÖN (Lisans Öğrencisi)</t>
  </si>
  <si>
    <t>Furkan VARDAR (Lisans Öğrencisi)</t>
  </si>
  <si>
    <t>Doğukan PEHLİVAN (Lisans Öğrencisi)</t>
  </si>
  <si>
    <t xml:space="preserve">Hemşirelik Öğrencilerinin Çocuk Kliniklerinde Rahatlık ve Endişe Durumları ile İlaç Uygulama Öz-Yeterliliklerinin İncelenmesi </t>
  </si>
  <si>
    <t>Primagravida Kadınlarda Problemli İnternet Kullanımının Gebeliğe İlişkin Risk Algısına Etkisi</t>
  </si>
  <si>
    <t>Dicle Filiz Yıldırım Gökşen (Danışman)</t>
  </si>
  <si>
    <t>Duygu Çetin (Lisans Öğrencisi)</t>
  </si>
  <si>
    <t>Hemşirelik Öğrencilerinde Klinik Karar Verme Becerilerinin Bakıma Etkisi</t>
  </si>
  <si>
    <r>
      <t>Sebahat ALTUNDAĞ</t>
    </r>
    <r>
      <rPr>
        <b/>
        <sz val="11"/>
        <color theme="1"/>
        <rFont val="Times New Roman"/>
        <family val="1"/>
        <charset val="162"/>
      </rPr>
      <t xml:space="preserve"> </t>
    </r>
    <r>
      <rPr>
        <sz val="11"/>
        <color theme="1"/>
        <rFont val="Times New Roman"/>
        <family val="1"/>
        <charset val="162"/>
      </rPr>
      <t>(Danışman)</t>
    </r>
  </si>
  <si>
    <t>Özlem Özgün (Lisans Öğrencisi)</t>
  </si>
  <si>
    <t>2800 TL</t>
  </si>
  <si>
    <t>Baba Adaylarının Doğum ve Ebeveynliğe Hazırlanmasına Yönelik Mobil Uygulamanın, Doğum Korkusu ve Paternal Bağlanmaya Etkisinin İncelenmesi</t>
  </si>
  <si>
    <t>Büşra Değirmenciler</t>
  </si>
  <si>
    <t>100.000 TL</t>
  </si>
  <si>
    <t>Üniversite Öğrencilerinin Akılcı İlaç Kullanımı Bilgisi ve Farkındalığının İncelenmesi</t>
  </si>
  <si>
    <t>Kübra Aleyna Kaplan (Lisans Öğrencisi), Feride Nur Karakoşlu (Lisans Öğrencisi)</t>
  </si>
  <si>
    <t>İlgün Özen Çınar (Danışman)</t>
  </si>
  <si>
    <t>08-09 Mayıs 2024</t>
  </si>
  <si>
    <t>Pamukkale Üniversitesi Kınıklı Kampüsü Merkez Yemekhane Önü, Çamlık Parkı Piknik Alanı</t>
  </si>
  <si>
    <t>Hemşirelikte Birlik ve Farkındalık Topluluğu (Topluluk Danışmanı) ve Denizli Türkan Gülsevin Satır Çölyak Derneği  birlikte 9 Mayıs Dünya Çölyak Günü kapsamında iki etkinlik planlamıştır.</t>
  </si>
  <si>
    <t>Sağlık Bilimleri Fakültesi önü, amfi ve sınıflar</t>
  </si>
  <si>
    <t>Hemşirelikte Birlik ve Farkındalık Topluluğu (Topluluk Danışmanı) Sağlık Bilimleri Fakültesi önü, amfi ve sınıflarda bırakılan çöpleri toplayarak ve bilgilendirmeler yaparak çevre kirliliği hakkında farkındalık yaratmaya çalışmıştır.</t>
  </si>
  <si>
    <t>Gülay Taşdemir</t>
  </si>
  <si>
    <t xml:space="preserve"> Pamukkale Üniversitesi/Denizli</t>
  </si>
  <si>
    <t>*Temel Sağlık Bilgisi *Bazı Hastalıklar ve Sağlık Sorunları *Akılcı İlaç Kullanımı Üçüncü Yaş Akademisi Eğitimleri</t>
  </si>
  <si>
    <t xml:space="preserve">Hemşirelikte Temel Araştırma Kursu </t>
  </si>
  <si>
    <t>Edanur ÖZKAYA</t>
  </si>
  <si>
    <t xml:space="preserve"> Afetler ve Halk Sağlığı (TÜBİTAK 2237-A) </t>
  </si>
  <si>
    <t>Kurumiçi Hizmet Eğitimi (2024 Bahar)</t>
  </si>
  <si>
    <t>Ölçme ve Değerlendirme İlkeleri Eğitimi</t>
  </si>
  <si>
    <t>Aktif Öğrenme Yöntemleri ve Örnek Uygulama Eğitimi</t>
  </si>
  <si>
    <t>Mesleksel Etik Değerler Eğitimi</t>
  </si>
  <si>
    <t>Arife AZAK</t>
  </si>
  <si>
    <t>Probleme Dayalı Öğrenme</t>
  </si>
  <si>
    <t>Arife ŞANLIALP ZEYREK</t>
  </si>
  <si>
    <t>Öğretim üyesi ataması</t>
  </si>
  <si>
    <t>6 sınav</t>
  </si>
  <si>
    <t>14-16 Mart 2024</t>
  </si>
  <si>
    <t>20-22 Haziran 2024</t>
  </si>
  <si>
    <t>6th International “Acharaka” Congress on Medicine, Nursing, Midfiwery, And Health Sciences</t>
  </si>
  <si>
    <t>2. 7th International “Acharaka” Congress on Medicine, Nursing, Midfiwery, And Health Sciences</t>
  </si>
  <si>
    <t>Ayla YAVUZ KARAMANOĞLU</t>
  </si>
  <si>
    <t>Ölçme Değerlendirme Sistemi Eğitimi</t>
  </si>
  <si>
    <t>DR Tez Savunma Jüri Üyeliği</t>
  </si>
  <si>
    <t>2 sınav</t>
  </si>
  <si>
    <t>1 sınav</t>
  </si>
  <si>
    <r>
      <t xml:space="preserve">Özsayın A </t>
    </r>
    <r>
      <rPr>
        <b/>
        <sz val="14"/>
        <color rgb="FFFF0000"/>
        <rFont val="Times New Roman"/>
        <family val="1"/>
        <charset val="162"/>
      </rPr>
      <t>(YL Öğrencisi)</t>
    </r>
    <r>
      <rPr>
        <sz val="14"/>
        <color rgb="FF3F3F3F"/>
        <rFont val="Times New Roman"/>
        <family val="1"/>
        <charset val="162"/>
      </rPr>
      <t xml:space="preserve">, Çetinkaya B. </t>
    </r>
  </si>
  <si>
    <t>Güvenli Annelik Programı ve Dünya Sağlık Örgütünün Anne-Bebek Paketi</t>
  </si>
  <si>
    <t>Güncel Hemşirelik Çalışmaları VII</t>
  </si>
  <si>
    <t>Afetlerde Çocuk ve Hemşirelik</t>
  </si>
  <si>
    <t>2024 Ocak</t>
  </si>
  <si>
    <t xml:space="preserve"> Sağlık Bilimlerinde Nitel Yaklaşım için Araştırmacılara Yol Haritası: Verileri Anlamlandırma</t>
  </si>
  <si>
    <t>Akademisyenlerin Eğitim-Öğretim Performansının Değerlendirilmesi</t>
  </si>
  <si>
    <t>2024 Şubat</t>
  </si>
  <si>
    <t>2024 Mart</t>
  </si>
  <si>
    <t>TÜBİTAK Projelerinde (1001, 1002) Başarının Şifreleri?</t>
  </si>
  <si>
    <t>Öğrenci Merkezli Eğitim Uygulamaları</t>
  </si>
  <si>
    <t>Eğitimde Üretken Yapay Zekâ ve Önlenemez Paradigma Değişimi</t>
  </si>
  <si>
    <t xml:space="preserve">Dijitalleşme, Sağlık ve Hemşirelik </t>
  </si>
  <si>
    <t>2024 Mayıs</t>
  </si>
  <si>
    <t>Fadime GÖK</t>
  </si>
  <si>
    <t>Doç. Dr. Fadime GÖK</t>
  </si>
  <si>
    <t xml:space="preserve">Edirne Trakya Üniversitesi Sağlık Bilimleri Enstitüsü </t>
  </si>
  <si>
    <t>Yüksek lisans Tez savunma sınavı</t>
  </si>
  <si>
    <t>Kastamonu Üniversitesi Sağlık Bilimleri Fakültesi Dergisi</t>
  </si>
  <si>
    <t>ASOS, OJOP</t>
  </si>
  <si>
    <t>(Online &amp; Face to Face Participation), Turkey/ Germany</t>
  </si>
  <si>
    <t>3rd Internatıonal İzmir Congress on Medicine, Nursing, Midwifery, And Health Science</t>
  </si>
  <si>
    <t xml:space="preserve">14-16 Şubat 2024 </t>
  </si>
  <si>
    <t xml:space="preserve"> 6. Uluslararası “Artemis” Sağlık ve Spor Bilimleri Kongresi </t>
  </si>
  <si>
    <t>1-19 Ocak 2024</t>
  </si>
  <si>
    <t>Fadime Hatice İNCİ</t>
  </si>
  <si>
    <t>Candan, Ç., &amp; İnci, F. H. (2024). Kronik Hastalığı Olan Bireylerin Öz Bakım Yönetimi ile Aile Üyelerinin Bakım Yükü Arasındaki İlişki. Hacettepe Üniversitesi Hemşirelik Fakültesi Dergisi, 11(1), 61-69.</t>
  </si>
  <si>
    <t>2024</t>
  </si>
  <si>
    <r>
      <t xml:space="preserve">Candan, Ç., </t>
    </r>
    <r>
      <rPr>
        <b/>
        <sz val="12"/>
        <color rgb="FFFF0000"/>
        <rFont val="Times New Roman"/>
        <family val="1"/>
        <charset val="162"/>
      </rPr>
      <t>(YL Öğrencisi)</t>
    </r>
    <r>
      <rPr>
        <sz val="12"/>
        <color rgb="FF3F3F3F"/>
        <rFont val="Times New Roman"/>
        <family val="1"/>
        <charset val="162"/>
      </rPr>
      <t xml:space="preserve"> &amp; İnci, F. H. </t>
    </r>
  </si>
  <si>
    <t>Hacettepe Üniversitesi Hemşirelik Fakültesi Dergisi</t>
  </si>
  <si>
    <t>Kronik Hastalığı Olan Bireylerin Öz Bakım Yönetimi ile Aile Üyelerinin Bakım Yükü Arasındaki İlişki</t>
  </si>
  <si>
    <t>Türk Hemşireler Derneği Denizli İl Temsilciliği Tanıtımı</t>
  </si>
  <si>
    <t>Fatma ÖZGÜN ÖZTÜRK</t>
  </si>
  <si>
    <t>Bursa</t>
  </si>
  <si>
    <t>30 Mayıs-1 Haziran 2024</t>
  </si>
  <si>
    <t>Uluslararası Tarım Çevre ve Sağlık Kongresi-ICAEH 2024</t>
  </si>
  <si>
    <t>Dr. Öğr. Üyesi Figen TÜRK DÜDÜKÇÜ</t>
  </si>
  <si>
    <t>Filiz KABU HERGÜL</t>
  </si>
  <si>
    <t>Öztürk, F., &amp; Can Gür, G. (2024). Cross-cultural adaptation, reliability, and validity of the Turkish version of the smoking rationalization scale. Journal of Substance Use, 29(2), 209-215. (Q4)</t>
  </si>
  <si>
    <t xml:space="preserve">26-27 Nisan 2024 </t>
  </si>
  <si>
    <t>HEPDAK Değerlendirici Eğitimi Çalıştayı</t>
  </si>
  <si>
    <t>Gülbahar KORKMAZ ASLAN</t>
  </si>
  <si>
    <t>Hatice BAŞKALE</t>
  </si>
  <si>
    <t xml:space="preserve">Aydın Adnan Menderes Üniversitesi Sağlık Bilimleri Enstitüsü </t>
  </si>
  <si>
    <t>Doktora Tez Savunma Sınavı</t>
  </si>
  <si>
    <t>ROAD, Türkiye Atıf Dizini</t>
  </si>
  <si>
    <t>Journal Of Child And Family Studies</t>
  </si>
  <si>
    <t>İlgün ÖZEN ÇINAR</t>
  </si>
  <si>
    <t xml:space="preserve"> T.C. İnsan Kaynakları Ofisi Uzaktan Eğitim Kapısı, Kamu Görevlileri Etik Kurulu “Kamu Etiği ve Kamu Görevlileri Etik Davranış İlkeleri” </t>
  </si>
  <si>
    <t>Akdeniz Üniversitesi Sağlık Bilimleri Enstitüsü</t>
  </si>
  <si>
    <t>Doktora yeterlilik sınavı  jüri üyesi</t>
  </si>
  <si>
    <t>Türkiye Klinikleri Sağlık Bilimleri Dergisi</t>
  </si>
  <si>
    <t>19-22 Mayıs 2024</t>
  </si>
  <si>
    <t>Aydın</t>
  </si>
  <si>
    <t>International Sustainability in Life Congress (Suic)</t>
  </si>
  <si>
    <t>Hemşirelik Eğitiminde Akran Yönderliği</t>
  </si>
  <si>
    <t>2024 Nisan</t>
  </si>
  <si>
    <t>Nazan KOŞTU</t>
  </si>
  <si>
    <t>International Symposium of Nursing Research Collaboration</t>
  </si>
  <si>
    <t>SCIE, SSCI</t>
  </si>
  <si>
    <t>Nesrin ÇUNKUŞ KÖKTAŞ</t>
  </si>
  <si>
    <t>Motivasyonel görüşme</t>
  </si>
  <si>
    <t>Yiğitoğlu, G. T., Keskin, G., &amp; Çunkuş Köktaş, N. (2023). The traumatic impact of the COVID-19 pandemic: the possible role of rumination and uncertainty. Current Psychology, 43:12311–12320 https://doi.org/10.1007/s12144-023-04379-6     (Q2)</t>
  </si>
  <si>
    <t>The traumatic impact of the COVID-19 pandemic: the possible role of rumination and uncertainty</t>
  </si>
  <si>
    <t>Yiğitoğlu, G. T., Keskin, G., &amp; Çunkuş Köktaş, N</t>
  </si>
  <si>
    <t>Özlem FİDAN</t>
  </si>
  <si>
    <t>Özlem KAYHAN</t>
  </si>
  <si>
    <t>Aydın Adnan Menderes Üniversitesi</t>
  </si>
  <si>
    <t>Yüksek Lisans Tez Savunma Jüriliği</t>
  </si>
  <si>
    <t>Pınar SERÇEKUŞ AK</t>
  </si>
  <si>
    <t>International journal of palliative nursing</t>
  </si>
  <si>
    <t xml:space="preserve"> Çocuk Sağlığı Ve Hastalıkları Hemşireliği Alanında Akademik Analizler</t>
  </si>
  <si>
    <t>13-14 Ocak 2024, Mersin</t>
  </si>
  <si>
    <t>Uluslararası Akdeniz Bilimsel Araştırmalar Kongresi</t>
  </si>
  <si>
    <t>Sinem GÖRAL TÜRKCÜ</t>
  </si>
  <si>
    <t>2024 Haziran</t>
  </si>
  <si>
    <t>EBSCOCINAHL ULTIMATE</t>
  </si>
  <si>
    <t>Genel Sağlık Bilimleri Dergisi</t>
  </si>
  <si>
    <t>Science Citation Index Expanded</t>
  </si>
  <si>
    <t>Nursing &amp; Health Sciences</t>
  </si>
  <si>
    <t>TR Dizin, Türkiye Atıf Dizini, Indeks Copernicus, EBSCOhost, Sobiad, OJOP Directory Platform, idealonline, Google Scholar, Crossref</t>
  </si>
  <si>
    <t>Drug Healthcare and Patient Safety</t>
  </si>
  <si>
    <t>Emerging Sources Citation Index</t>
  </si>
  <si>
    <t>Journal of Multidisciplinary Healthcare</t>
  </si>
  <si>
    <t>Doç. Dr. Şefika Tuğba YANGÖZ</t>
  </si>
  <si>
    <t>Doktora Yeterlilik Sınavı</t>
  </si>
  <si>
    <t xml:space="preserve">Journal of Pediatric Nursing </t>
  </si>
  <si>
    <t>SSCI-SCIE</t>
  </si>
  <si>
    <t>Burdur</t>
  </si>
  <si>
    <t>7-9 Mart 2024</t>
  </si>
  <si>
    <t>7. Uluslararası Sağlık Bilimleri ve Yaşam Kongresi (IHSLC 2024)</t>
  </si>
  <si>
    <t xml:space="preserve">2.Uluslararası 21. YY Eğitim Araştırmaları Kongresi (INER CONGRESS)  </t>
  </si>
  <si>
    <t>25 - 27 Nisan 2024</t>
  </si>
  <si>
    <t>Zeynep DEVECİ KOÇBİLEK</t>
  </si>
  <si>
    <t>3rd International IZMIR Congress on Medicine, Nursing, Midwifery, and Health Sciences</t>
  </si>
  <si>
    <t>ULUSLARARASI HEMŞİRELİK ARAŞTIRMALARINDA İŞBİRLİĞİ SEMPOZYUMU</t>
  </si>
  <si>
    <t>30 May-1June 2024</t>
  </si>
  <si>
    <t>İstanbul</t>
  </si>
  <si>
    <t>47.  Congress of European Lympology Society</t>
  </si>
  <si>
    <t>Güncel Hemşirelik Araştırmaları Dergisi</t>
  </si>
  <si>
    <t>Avrupa Birliği Projeleri (Bahar Dönemi)</t>
  </si>
  <si>
    <t>BAP (Bahar Dönemi)</t>
  </si>
  <si>
    <t>Doç. Dr. Şefika Tuğba Yangöz</t>
  </si>
  <si>
    <t>Jüri Üyelikleri (2024 Bahar)</t>
  </si>
  <si>
    <t>Jüri Üyelikleri (2024 Güz)</t>
  </si>
  <si>
    <t>Kurumdışı Hizmet Eğitim Verme (2024 Bahar)</t>
  </si>
  <si>
    <t>Dr. Öğr. Üyesi Fatma Özgün Öztürk</t>
  </si>
  <si>
    <t>Korkmaz Aslan, G., Kılınç İşleyen, E., Kartal, A., &amp; Koştu, N. (2024). The relation between eHealth literacy and healthy lifestyle behaviours in pregnant women. Health promotion international, 39(2), daae022. https://doi.org/10.1093/heapro/daae022. (Q3)</t>
  </si>
  <si>
    <t>Eda Kılınç &amp; Asiye Kartal, The frequency of bicycle helmet use among college students and health beliefs for bicycle helmet attitude, Journal of American College Health 2024, VOL. 72, NO. 1, 269–277 (Q2)</t>
  </si>
  <si>
    <t>Kılınç İşleyen, E., Korkmaz Aslan, G., &amp; Kartal, A. (2024). Knowledge and Perceptions About Cervical Cancer and Human Papillomavirus, and Relationship with E-health Literacy, and Affecting Factors Among Female University Students. Journal of adolescent and young adult oncology, 10.1089/jayao.2023.0173. Advance online publication. https://doi.org/10.1089/jayao.2023.0173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</si>
</sst>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5">
    <font>
      <sz val="11"/>
      <color theme="1"/>
      <name val="Calibri"/>
      <family val="2"/>
      <scheme val="minor"/>
    </font>
    <font>
      <sz val="11"/>
      <color theme="1"/>
      <name val="Calibri"/>
      <family val="2"/>
      <charset val="162"/>
      <scheme val="minor"/>
    </font>
    <font>
      <sz val="11"/>
      <color theme="1"/>
      <name val="Calibri"/>
      <family val="2"/>
      <charset val="162"/>
      <scheme val="minor"/>
    </font>
    <font>
      <sz val="12"/>
      <color theme="1"/>
      <name val="Times New Roman"/>
      <family val="1"/>
      <charset val="162"/>
    </font>
    <font>
      <sz val="11"/>
      <color theme="1"/>
      <name val="Times New Roman"/>
      <family val="1"/>
      <charset val="162"/>
    </font>
    <font>
      <sz val="12"/>
      <color rgb="FF000000"/>
      <name val="Times New Roman"/>
      <family val="1"/>
      <charset val="162"/>
    </font>
    <font>
      <b/>
      <i/>
      <sz val="16"/>
      <color theme="1"/>
      <name val="Times New Roman"/>
      <family val="1"/>
      <charset val="162"/>
    </font>
    <font>
      <b/>
      <i/>
      <sz val="14"/>
      <color theme="1"/>
      <name val="Times New Roman"/>
      <family val="1"/>
      <charset val="162"/>
    </font>
    <font>
      <b/>
      <sz val="11"/>
      <color rgb="FF3F3F3F"/>
      <name val="Calibri"/>
      <family val="2"/>
      <charset val="162"/>
      <scheme val="minor"/>
    </font>
    <font>
      <sz val="12"/>
      <color rgb="FF3F3F3F"/>
      <name val="Times New Roman"/>
      <family val="1"/>
      <charset val="162"/>
    </font>
    <font>
      <b/>
      <sz val="20"/>
      <color theme="1"/>
      <name val="Times New Roman"/>
      <family val="1"/>
      <charset val="162"/>
    </font>
    <font>
      <b/>
      <sz val="18"/>
      <color theme="1"/>
      <name val="Times New Roman"/>
      <family val="1"/>
      <charset val="162"/>
    </font>
    <font>
      <b/>
      <sz val="16"/>
      <color theme="1"/>
      <name val="Times New Roman"/>
      <family val="1"/>
      <charset val="162"/>
    </font>
    <font>
      <sz val="72"/>
      <color theme="1"/>
      <name val="Calibri"/>
      <family val="2"/>
      <charset val="162"/>
      <scheme val="minor"/>
    </font>
    <font>
      <b/>
      <sz val="22"/>
      <color theme="1"/>
      <name val="Times New Roman"/>
      <family val="1"/>
      <charset val="162"/>
    </font>
    <font>
      <b/>
      <sz val="24"/>
      <color theme="1"/>
      <name val="Times New Roman"/>
      <family val="1"/>
      <charset val="162"/>
    </font>
    <font>
      <b/>
      <i/>
      <sz val="20"/>
      <color theme="1"/>
      <name val="Times New Roman"/>
      <family val="1"/>
      <charset val="162"/>
    </font>
    <font>
      <i/>
      <sz val="11"/>
      <color theme="1"/>
      <name val="Times New Roman"/>
      <family val="1"/>
      <charset val="162"/>
    </font>
    <font>
      <sz val="72"/>
      <color theme="1"/>
      <name val="Wingdings"/>
      <charset val="2"/>
    </font>
    <font>
      <sz val="14"/>
      <color rgb="FF3F3F3F"/>
      <name val="Times New Roman"/>
      <family val="1"/>
      <charset val="162"/>
    </font>
    <font>
      <sz val="14"/>
      <color theme="1"/>
      <name val="Times New Roman"/>
      <family val="1"/>
      <charset val="162"/>
    </font>
    <font>
      <b/>
      <i/>
      <sz val="14"/>
      <color rgb="FF3F3F3F"/>
      <name val="Times New Roman"/>
      <family val="1"/>
      <charset val="162"/>
    </font>
    <font>
      <u/>
      <sz val="11"/>
      <color theme="10"/>
      <name val="Calibri"/>
      <family val="2"/>
      <scheme val="minor"/>
    </font>
    <font>
      <sz val="12"/>
      <color theme="1"/>
      <name val="TimesNewRomanPS-BoldMT"/>
      <family val="1"/>
      <charset val="1"/>
    </font>
    <font>
      <sz val="12"/>
      <color rgb="FF222222"/>
      <name val="Times New Roman"/>
      <family val="1"/>
      <charset val="1"/>
    </font>
    <font>
      <sz val="12"/>
      <color theme="1"/>
      <name val="Times New Roman"/>
      <family val="1"/>
      <charset val="1"/>
    </font>
    <font>
      <sz val="11"/>
      <color theme="1"/>
      <name val="TimesNewRomanPS-BoldMT"/>
      <family val="1"/>
      <charset val="1"/>
    </font>
    <font>
      <sz val="11"/>
      <color theme="1"/>
      <name val="Times New Roman"/>
      <family val="1"/>
      <charset val="1"/>
    </font>
    <font>
      <sz val="12"/>
      <color rgb="FF000000"/>
      <name val="Symbol"/>
      <charset val="1"/>
    </font>
    <font>
      <sz val="12"/>
      <color rgb="FF222222"/>
      <name val="Times New Roman"/>
    </font>
    <font>
      <sz val="12"/>
      <color theme="1"/>
      <name val="Times New Roman"/>
    </font>
    <font>
      <sz val="12"/>
      <color rgb="FF000000"/>
      <name val="Times New Roman"/>
    </font>
    <font>
      <sz val="11"/>
      <color rgb="FF000000"/>
      <name val="Times New Roman"/>
    </font>
    <font>
      <sz val="12"/>
      <color rgb="FF000000"/>
      <name val="TimesNewRomanPS-BoldMT"/>
      <family val="1"/>
      <charset val="1"/>
    </font>
    <font>
      <sz val="11"/>
      <color theme="1"/>
      <name val="Symbol"/>
      <charset val="1"/>
    </font>
    <font>
      <i/>
      <sz val="11"/>
      <color theme="1"/>
      <name val="TimesNewRomanPS-BoldMT"/>
      <family val="1"/>
      <charset val="1"/>
    </font>
    <font>
      <b/>
      <sz val="11"/>
      <color theme="1"/>
      <name val="TimesNewRomanPS-BoldMT"/>
      <family val="1"/>
      <charset val="1"/>
    </font>
    <font>
      <sz val="12"/>
      <color rgb="FF000000"/>
      <name val="Times New Roman"/>
      <family val="1"/>
      <charset val="1"/>
    </font>
    <font>
      <sz val="20"/>
      <color theme="1"/>
      <name val="Times New Roman"/>
    </font>
    <font>
      <sz val="14"/>
      <color theme="1"/>
      <name val="Times New Roman"/>
    </font>
    <font>
      <sz val="20"/>
      <color rgb="FF000000"/>
      <name val="Times New Roman"/>
    </font>
    <font>
      <sz val="11"/>
      <color rgb="FF000000"/>
      <name val="TimesNewRomanPS-BoldMT"/>
    </font>
    <font>
      <b/>
      <sz val="20"/>
      <color theme="1"/>
      <name val="Times New Roman"/>
    </font>
    <font>
      <sz val="12"/>
      <color rgb="FF000000"/>
      <name val="Calibri"/>
      <family val="2"/>
      <charset val="1"/>
    </font>
    <font>
      <sz val="12"/>
      <color rgb="FF000000"/>
      <name val="Calibri"/>
      <charset val="1"/>
    </font>
    <font>
      <b/>
      <sz val="14"/>
      <color theme="1"/>
      <name val="Times New Roman"/>
    </font>
    <font>
      <b/>
      <sz val="14"/>
      <color rgb="FF000000"/>
      <name val="Times New Roman"/>
    </font>
    <font>
      <sz val="11"/>
      <color rgb="FF000000"/>
      <name val="Times New Roman"/>
      <family val="1"/>
      <charset val="1"/>
    </font>
    <font>
      <sz val="12"/>
      <color rgb="FF3F3F3F"/>
      <name val="Times New Roman"/>
    </font>
    <font>
      <sz val="11"/>
      <color rgb="FF000000"/>
      <name val="TimesNewRomanPS-BoldMT"/>
      <family val="1"/>
      <charset val="1"/>
    </font>
    <font>
      <sz val="11"/>
      <color rgb="FF000000"/>
      <name val="Symbol"/>
      <charset val="1"/>
    </font>
    <font>
      <u/>
      <sz val="11"/>
      <color rgb="FF000000"/>
      <name val="Times New Roman"/>
    </font>
    <font>
      <b/>
      <sz val="16"/>
      <color theme="1"/>
      <name val="Times New Roman"/>
    </font>
    <font>
      <sz val="11"/>
      <color theme="1"/>
      <name val="Times New Roman"/>
    </font>
    <font>
      <b/>
      <i/>
      <sz val="14"/>
      <color theme="1"/>
      <name val="Times New Roman"/>
    </font>
    <font>
      <sz val="11"/>
      <color rgb="FF000000"/>
      <name val="Calibri"/>
      <family val="2"/>
      <scheme val="minor"/>
    </font>
    <font>
      <sz val="14"/>
      <color rgb="FF000000"/>
      <name val="Times New Roman"/>
    </font>
    <font>
      <sz val="9"/>
      <color rgb="FF000000"/>
      <name val="TimesNewRomanPS-BoldMT"/>
      <family val="1"/>
      <charset val="1"/>
    </font>
    <font>
      <b/>
      <sz val="20"/>
      <color rgb="FF000000"/>
      <name val="Times New Roman"/>
    </font>
    <font>
      <b/>
      <u/>
      <sz val="12"/>
      <color theme="1"/>
      <name val="Times New Roman"/>
      <family val="1"/>
      <charset val="1"/>
    </font>
    <font>
      <b/>
      <sz val="12"/>
      <color theme="1"/>
      <name val="Times New Roman"/>
      <family val="1"/>
      <charset val="1"/>
    </font>
    <font>
      <b/>
      <sz val="18"/>
      <color theme="1"/>
      <name val="Times New Roman"/>
    </font>
    <font>
      <i/>
      <sz val="11"/>
      <color rgb="FF222222"/>
      <name val="Times New Roman"/>
      <family val="1"/>
      <charset val="1"/>
    </font>
    <font>
      <sz val="11"/>
      <color rgb="FF222222"/>
      <name val="Times New Roman"/>
      <family val="1"/>
      <charset val="1"/>
    </font>
    <font>
      <sz val="10"/>
      <color rgb="FF111111"/>
      <name val="Poppins"/>
      <charset val="1"/>
    </font>
    <font>
      <sz val="11"/>
      <color rgb="FFFF0000"/>
      <name val="Times New Roman"/>
    </font>
    <font>
      <b/>
      <sz val="11"/>
      <color theme="1"/>
      <name val="Times New Roman"/>
      <family val="1"/>
      <charset val="1"/>
    </font>
    <font>
      <sz val="11"/>
      <color theme="1"/>
      <name val="Calibri"/>
      <family val="2"/>
      <charset val="1"/>
    </font>
    <font>
      <sz val="12"/>
      <color theme="1"/>
      <name val="Calibri"/>
      <family val="2"/>
      <charset val="1"/>
    </font>
    <font>
      <b/>
      <sz val="11"/>
      <color theme="1"/>
      <name val="Calibri"/>
      <family val="2"/>
      <scheme val="minor"/>
    </font>
    <font>
      <b/>
      <sz val="11"/>
      <color rgb="FF222222"/>
      <name val="Times New Roman"/>
      <family val="1"/>
      <charset val="1"/>
    </font>
    <font>
      <sz val="11"/>
      <color rgb="FF222222"/>
      <name val="Times New Roman"/>
    </font>
    <font>
      <sz val="12"/>
      <color rgb="FF212529"/>
      <name val="Times New Roman"/>
      <family val="1"/>
      <charset val="1"/>
    </font>
    <font>
      <sz val="11"/>
      <color theme="1"/>
      <name val="TimesNewRomanPS-BoldMT"/>
      <family val="2"/>
      <charset val="1"/>
    </font>
    <font>
      <b/>
      <sz val="12"/>
      <color theme="1"/>
      <name val="TimesNewRomanPS-BoldMT"/>
      <family val="1"/>
      <charset val="1"/>
    </font>
    <font>
      <b/>
      <sz val="11"/>
      <color rgb="FF000000"/>
      <name val="TimesNewRomanPS-BoldMT"/>
      <family val="1"/>
      <charset val="1"/>
    </font>
    <font>
      <sz val="11"/>
      <color rgb="FF2A2E23"/>
      <name val="Times New Roman"/>
      <family val="1"/>
      <charset val="1"/>
    </font>
    <font>
      <sz val="10"/>
      <color rgb="FF222222"/>
      <name val="Arial"/>
      <family val="2"/>
      <charset val="1"/>
    </font>
    <font>
      <sz val="12"/>
      <color rgb="FF1F1F1F"/>
      <name val="ElsevierSans"/>
      <charset val="1"/>
    </font>
    <font>
      <sz val="10"/>
      <color rgb="FF222222"/>
      <name val="Arial"/>
    </font>
    <font>
      <sz val="10"/>
      <color theme="1"/>
      <name val="TimesNewRomanPS-BoldMT"/>
      <family val="1"/>
      <charset val="1"/>
    </font>
    <font>
      <sz val="12"/>
      <color theme="1"/>
      <name val="Calibri"/>
      <family val="2"/>
      <scheme val="minor"/>
    </font>
    <font>
      <u/>
      <sz val="11"/>
      <color rgb="FF000000"/>
      <name val="Times New Roman"/>
      <family val="1"/>
      <charset val="1"/>
    </font>
    <font>
      <b/>
      <sz val="16"/>
      <color theme="1"/>
      <name val="Calibri"/>
      <family val="2"/>
      <charset val="162"/>
      <scheme val="minor"/>
    </font>
    <font>
      <b/>
      <sz val="11"/>
      <color theme="1"/>
      <name val="Times New Roman"/>
      <family val="1"/>
      <charset val="162"/>
    </font>
    <font>
      <sz val="11"/>
      <color rgb="FF000000"/>
      <name val="Times New Roman"/>
      <family val="1"/>
      <charset val="162"/>
    </font>
    <font>
      <sz val="12"/>
      <color rgb="FF202124"/>
      <name val="Times New Roman"/>
      <family val="1"/>
      <charset val="162"/>
    </font>
    <font>
      <b/>
      <i/>
      <sz val="12"/>
      <color theme="1"/>
      <name val="Times New Roman"/>
      <family val="1"/>
      <charset val="162"/>
    </font>
    <font>
      <sz val="12"/>
      <color rgb="FF333333"/>
      <name val="Times New Roman"/>
      <family val="1"/>
      <charset val="162"/>
    </font>
    <font>
      <b/>
      <sz val="14"/>
      <color rgb="FFFF0000"/>
      <name val="Times New Roman"/>
      <family val="1"/>
      <charset val="162"/>
    </font>
    <font>
      <b/>
      <sz val="12"/>
      <color rgb="FFFF0000"/>
      <name val="Times New Roman"/>
      <family val="1"/>
      <charset val="162"/>
    </font>
    <font>
      <sz val="12"/>
      <color rgb="FF222222"/>
      <name val="Times New Roman"/>
      <family val="1"/>
      <charset val="162"/>
    </font>
    <font>
      <sz val="12"/>
      <color rgb="FF444444"/>
      <name val="Times New Roman"/>
      <family val="1"/>
      <charset val="162"/>
    </font>
    <font>
      <sz val="20"/>
      <color theme="1"/>
      <name val="Times New Roman"/>
      <family val="1"/>
      <charset val="162"/>
    </font>
    <font>
      <sz val="12"/>
      <color rgb="FF212529"/>
      <name val="Times New Roman"/>
      <family val="1"/>
      <charset val="162"/>
    </font>
  </fonts>
  <fills count="14">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8" tint="0.79998168889431442"/>
        <bgColor indexed="65"/>
      </patternFill>
    </fill>
    <fill>
      <patternFill patternType="solid">
        <fgColor rgb="FFF2F2F2"/>
      </patternFill>
    </fill>
    <fill>
      <patternFill patternType="solid">
        <fgColor theme="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FF"/>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3F3F3F"/>
      </left>
      <right style="thin">
        <color rgb="FF3F3F3F"/>
      </right>
      <top style="thin">
        <color rgb="FF3F3F3F"/>
      </top>
      <bottom/>
      <diagonal/>
    </border>
    <border>
      <left/>
      <right style="thin">
        <color rgb="FF3F3F3F"/>
      </right>
      <top style="thin">
        <color rgb="FF3F3F3F"/>
      </top>
      <bottom style="thin">
        <color rgb="FF3F3F3F"/>
      </bottom>
      <diagonal/>
    </border>
    <border>
      <left style="thin">
        <color rgb="FF3F3F3F"/>
      </left>
      <right style="thin">
        <color rgb="FF3F3F3F"/>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rgb="FF3F3F3F"/>
      </left>
      <right style="thin">
        <color rgb="FF3F3F3F"/>
      </right>
      <top/>
      <bottom style="thin">
        <color rgb="FF3F3F3F"/>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8" fillId="5" borderId="1" applyNumberFormat="0" applyAlignment="0" applyProtection="0"/>
    <xf numFmtId="0" fontId="22" fillId="0" borderId="0" applyNumberFormat="0" applyFill="0" applyBorder="0" applyAlignment="0" applyProtection="0"/>
  </cellStyleXfs>
  <cellXfs count="305">
    <xf numFmtId="0" fontId="0" fillId="0" borderId="0" xfId="0"/>
    <xf numFmtId="0" fontId="2" fillId="3" borderId="0" xfId="2"/>
    <xf numFmtId="0" fontId="2" fillId="2" borderId="0" xfId="1"/>
    <xf numFmtId="0" fontId="0" fillId="0" borderId="0" xfId="0" applyAlignment="1">
      <alignment vertical="top"/>
    </xf>
    <xf numFmtId="0" fontId="4" fillId="4" borderId="0" xfId="3" applyFont="1"/>
    <xf numFmtId="0" fontId="4" fillId="0" borderId="0" xfId="0" applyFont="1"/>
    <xf numFmtId="0" fontId="4" fillId="0" borderId="0" xfId="0" applyFont="1" applyAlignment="1">
      <alignment vertical="top"/>
    </xf>
    <xf numFmtId="0" fontId="4" fillId="3" borderId="0" xfId="2" applyFont="1" applyAlignment="1">
      <alignment vertical="top"/>
    </xf>
    <xf numFmtId="0" fontId="6" fillId="4" borderId="0" xfId="3" applyFont="1"/>
    <xf numFmtId="0" fontId="6" fillId="4" borderId="0" xfId="3" applyFont="1" applyAlignment="1">
      <alignment vertical="top"/>
    </xf>
    <xf numFmtId="0" fontId="7" fillId="3" borderId="0" xfId="2" applyFont="1" applyAlignment="1">
      <alignment horizontal="left" vertical="top"/>
    </xf>
    <xf numFmtId="0" fontId="7" fillId="2" borderId="0" xfId="1" applyFont="1" applyAlignment="1">
      <alignment horizontal="left" vertical="top"/>
    </xf>
    <xf numFmtId="0" fontId="7" fillId="3" borderId="0" xfId="2" applyFont="1" applyAlignment="1">
      <alignment vertical="top"/>
    </xf>
    <xf numFmtId="0" fontId="7" fillId="2" borderId="0" xfId="1" applyFont="1" applyAlignment="1">
      <alignment vertical="top"/>
    </xf>
    <xf numFmtId="0" fontId="10" fillId="3" borderId="0" xfId="2" applyFont="1" applyAlignment="1"/>
    <xf numFmtId="0" fontId="11" fillId="3" borderId="0" xfId="2" applyFont="1" applyAlignment="1">
      <alignment vertical="top"/>
    </xf>
    <xf numFmtId="0" fontId="11" fillId="3" borderId="0" xfId="2" applyFont="1"/>
    <xf numFmtId="0" fontId="12" fillId="4" borderId="0" xfId="3" applyFont="1" applyAlignment="1">
      <alignment vertical="top"/>
    </xf>
    <xf numFmtId="0" fontId="12" fillId="4" borderId="0" xfId="3" applyFont="1" applyAlignment="1">
      <alignment vertical="top" wrapText="1"/>
    </xf>
    <xf numFmtId="0" fontId="2" fillId="3" borderId="0" xfId="2" applyAlignment="1">
      <alignment vertical="top"/>
    </xf>
    <xf numFmtId="0" fontId="14" fillId="3" borderId="0" xfId="2" applyFont="1" applyAlignment="1">
      <alignment vertical="top"/>
    </xf>
    <xf numFmtId="0" fontId="16" fillId="3" borderId="0" xfId="2" applyFont="1" applyAlignment="1">
      <alignment vertical="top"/>
    </xf>
    <xf numFmtId="0" fontId="15" fillId="3" borderId="0" xfId="2" applyFont="1" applyAlignment="1">
      <alignment vertical="top"/>
    </xf>
    <xf numFmtId="0" fontId="7" fillId="3" borderId="2" xfId="2" applyFont="1" applyBorder="1"/>
    <xf numFmtId="0" fontId="7" fillId="3" borderId="0" xfId="2" applyFont="1" applyBorder="1"/>
    <xf numFmtId="0" fontId="7" fillId="3" borderId="5" xfId="2" applyFont="1" applyBorder="1"/>
    <xf numFmtId="0" fontId="12" fillId="4" borderId="2" xfId="3" applyFont="1" applyBorder="1" applyAlignment="1">
      <alignment vertical="top" wrapText="1"/>
    </xf>
    <xf numFmtId="3" fontId="9" fillId="6" borderId="1" xfId="4" applyNumberFormat="1" applyFont="1" applyFill="1" applyAlignment="1">
      <alignment horizontal="left" vertical="top"/>
    </xf>
    <xf numFmtId="0" fontId="0" fillId="7" borderId="0" xfId="0" applyFill="1"/>
    <xf numFmtId="0" fontId="3" fillId="7" borderId="0" xfId="0" applyFont="1" applyFill="1" applyAlignment="1">
      <alignment horizontal="justify" vertical="center"/>
    </xf>
    <xf numFmtId="0" fontId="7" fillId="7" borderId="0" xfId="0" applyFont="1" applyFill="1"/>
    <xf numFmtId="0" fontId="17" fillId="7" borderId="0" xfId="0" applyFont="1" applyFill="1"/>
    <xf numFmtId="0" fontId="7" fillId="8" borderId="2" xfId="0" applyFont="1" applyFill="1" applyBorder="1"/>
    <xf numFmtId="0" fontId="7" fillId="8" borderId="2" xfId="4" applyFont="1" applyFill="1" applyBorder="1" applyAlignment="1">
      <alignment horizontal="left" vertical="top" wrapText="1"/>
    </xf>
    <xf numFmtId="0" fontId="7" fillId="8" borderId="2" xfId="0" applyFont="1" applyFill="1" applyBorder="1" applyAlignment="1">
      <alignment horizontal="justify" vertical="center"/>
    </xf>
    <xf numFmtId="0" fontId="9" fillId="7" borderId="8" xfId="4" applyFont="1" applyFill="1" applyBorder="1" applyAlignment="1">
      <alignment horizontal="left" vertical="top" wrapText="1"/>
    </xf>
    <xf numFmtId="0" fontId="9" fillId="6" borderId="1" xfId="4" applyFont="1" applyFill="1" applyAlignment="1">
      <alignment horizontal="left" vertical="top" wrapText="1"/>
    </xf>
    <xf numFmtId="0" fontId="9" fillId="6" borderId="1" xfId="4" applyFont="1" applyFill="1" applyAlignment="1">
      <alignment horizontal="left" vertical="top"/>
    </xf>
    <xf numFmtId="0" fontId="9" fillId="6" borderId="6" xfId="4" applyFont="1" applyFill="1" applyBorder="1" applyAlignment="1">
      <alignment horizontal="left" vertical="top"/>
    </xf>
    <xf numFmtId="0" fontId="0" fillId="6" borderId="2" xfId="0" applyFill="1" applyBorder="1"/>
    <xf numFmtId="0" fontId="0" fillId="6" borderId="0" xfId="0" applyFill="1"/>
    <xf numFmtId="0" fontId="7" fillId="2" borderId="10" xfId="1" applyFont="1" applyBorder="1" applyAlignment="1">
      <alignment horizontal="left" vertical="top"/>
    </xf>
    <xf numFmtId="0" fontId="3" fillId="6" borderId="2" xfId="0" applyFont="1" applyFill="1" applyBorder="1" applyAlignment="1">
      <alignment horizontal="left" vertical="top" wrapText="1"/>
    </xf>
    <xf numFmtId="0" fontId="9" fillId="6" borderId="11" xfId="4" applyFont="1" applyFill="1" applyBorder="1" applyAlignment="1">
      <alignment horizontal="left" vertical="top" wrapText="1"/>
    </xf>
    <xf numFmtId="0" fontId="20" fillId="6" borderId="2" xfId="0" applyFont="1" applyFill="1" applyBorder="1" applyAlignment="1">
      <alignment horizontal="left" vertical="top" wrapText="1"/>
    </xf>
    <xf numFmtId="0" fontId="20" fillId="6" borderId="2" xfId="0" applyFont="1" applyFill="1" applyBorder="1"/>
    <xf numFmtId="0" fontId="20" fillId="6" borderId="0" xfId="0" applyFont="1" applyFill="1"/>
    <xf numFmtId="0" fontId="9" fillId="6" borderId="2" xfId="4" applyFont="1" applyFill="1" applyBorder="1" applyAlignment="1">
      <alignment horizontal="left" vertical="top" wrapText="1"/>
    </xf>
    <xf numFmtId="0" fontId="19" fillId="6" borderId="2" xfId="4" applyFont="1" applyFill="1" applyBorder="1" applyAlignment="1">
      <alignment horizontal="left" vertical="top" wrapText="1"/>
    </xf>
    <xf numFmtId="0" fontId="19" fillId="6" borderId="2" xfId="4" applyFont="1" applyFill="1" applyBorder="1" applyAlignment="1">
      <alignment horizontal="left" vertical="top"/>
    </xf>
    <xf numFmtId="0" fontId="18" fillId="6" borderId="2" xfId="0" applyFont="1" applyFill="1" applyBorder="1"/>
    <xf numFmtId="0" fontId="13" fillId="6" borderId="2" xfId="0" applyFont="1" applyFill="1" applyBorder="1"/>
    <xf numFmtId="0" fontId="18" fillId="6" borderId="5" xfId="0" applyFont="1" applyFill="1" applyBorder="1"/>
    <xf numFmtId="0" fontId="3" fillId="6" borderId="2" xfId="0" applyFont="1" applyFill="1" applyBorder="1" applyAlignment="1">
      <alignment horizontal="justify" vertical="center" wrapText="1"/>
    </xf>
    <xf numFmtId="0" fontId="3" fillId="6" borderId="2" xfId="0" applyFont="1" applyFill="1" applyBorder="1" applyAlignment="1">
      <alignment vertical="center" wrapText="1"/>
    </xf>
    <xf numFmtId="0" fontId="3" fillId="6" borderId="2" xfId="0" applyFont="1" applyFill="1" applyBorder="1" applyAlignment="1">
      <alignment horizontal="center" vertical="center" wrapText="1"/>
    </xf>
    <xf numFmtId="0" fontId="9" fillId="7" borderId="0" xfId="4" applyFont="1" applyFill="1" applyBorder="1" applyAlignment="1">
      <alignment horizontal="left" vertical="top"/>
    </xf>
    <xf numFmtId="0" fontId="9" fillId="7" borderId="0" xfId="4" applyFont="1" applyFill="1" applyBorder="1" applyAlignment="1">
      <alignment horizontal="left" vertical="top" wrapText="1"/>
    </xf>
    <xf numFmtId="0" fontId="21" fillId="7" borderId="0" xfId="4" applyFont="1" applyFill="1" applyBorder="1" applyAlignment="1">
      <alignment horizontal="left" vertical="top"/>
    </xf>
    <xf numFmtId="0" fontId="23" fillId="0" borderId="0" xfId="0" applyFont="1"/>
    <xf numFmtId="0" fontId="26" fillId="0" borderId="0" xfId="0" applyFont="1"/>
    <xf numFmtId="0" fontId="27" fillId="0" borderId="0" xfId="0" applyFont="1"/>
    <xf numFmtId="0" fontId="27" fillId="0" borderId="0" xfId="0" applyFont="1" applyAlignment="1">
      <alignment wrapText="1"/>
    </xf>
    <xf numFmtId="0" fontId="38" fillId="0" borderId="0" xfId="0" applyFont="1"/>
    <xf numFmtId="0" fontId="38" fillId="7" borderId="0" xfId="0" applyFont="1" applyFill="1"/>
    <xf numFmtId="0" fontId="39" fillId="10" borderId="0" xfId="0" applyFont="1" applyFill="1"/>
    <xf numFmtId="0" fontId="26" fillId="0" borderId="0" xfId="0" applyFont="1" applyAlignment="1">
      <alignment wrapText="1"/>
    </xf>
    <xf numFmtId="0" fontId="40" fillId="11" borderId="0" xfId="0" applyFont="1" applyFill="1"/>
    <xf numFmtId="0" fontId="6" fillId="4" borderId="0" xfId="3" applyFont="1" applyAlignment="1">
      <alignment horizontal="center" vertical="top"/>
    </xf>
    <xf numFmtId="0" fontId="34" fillId="0" borderId="0" xfId="0" applyFont="1" applyAlignment="1">
      <alignment wrapText="1"/>
    </xf>
    <xf numFmtId="0" fontId="41" fillId="0" borderId="0" xfId="0" applyFont="1" applyAlignment="1">
      <alignment wrapText="1"/>
    </xf>
    <xf numFmtId="0" fontId="42" fillId="11" borderId="0" xfId="0" applyFont="1" applyFill="1"/>
    <xf numFmtId="0" fontId="23" fillId="0" borderId="0" xfId="0" applyFont="1" applyAlignment="1">
      <alignment wrapText="1"/>
    </xf>
    <xf numFmtId="0" fontId="5" fillId="6" borderId="12" xfId="0" applyFont="1" applyFill="1" applyBorder="1" applyAlignment="1">
      <alignment horizontal="left" vertical="top" wrapText="1"/>
    </xf>
    <xf numFmtId="0" fontId="45" fillId="10" borderId="0" xfId="0" applyFont="1" applyFill="1"/>
    <xf numFmtId="0" fontId="46" fillId="10" borderId="0" xfId="0" applyFont="1" applyFill="1"/>
    <xf numFmtId="0" fontId="37" fillId="0" borderId="12" xfId="0" applyFont="1" applyBorder="1" applyAlignment="1">
      <alignment horizontal="left" vertical="top" wrapText="1"/>
    </xf>
    <xf numFmtId="0" fontId="33" fillId="0" borderId="12" xfId="0" applyFont="1" applyBorder="1" applyAlignment="1">
      <alignment horizontal="left" vertical="top" wrapText="1"/>
    </xf>
    <xf numFmtId="0" fontId="44" fillId="0" borderId="12" xfId="0" applyFont="1" applyBorder="1" applyAlignment="1">
      <alignment vertical="top" wrapText="1"/>
    </xf>
    <xf numFmtId="0" fontId="37" fillId="0" borderId="12" xfId="0" applyFont="1" applyBorder="1" applyAlignment="1">
      <alignment vertical="top" wrapText="1"/>
    </xf>
    <xf numFmtId="0" fontId="33" fillId="0" borderId="12" xfId="0" applyFont="1" applyBorder="1" applyAlignment="1">
      <alignment vertical="top" wrapText="1"/>
    </xf>
    <xf numFmtId="0" fontId="43" fillId="0" borderId="12" xfId="0" applyFont="1" applyBorder="1" applyAlignment="1">
      <alignment vertical="top" wrapText="1"/>
    </xf>
    <xf numFmtId="0" fontId="5" fillId="0" borderId="12" xfId="0" applyFont="1" applyBorder="1" applyAlignment="1">
      <alignment vertical="top" wrapText="1"/>
    </xf>
    <xf numFmtId="0" fontId="31" fillId="0" borderId="12" xfId="0" applyFont="1" applyBorder="1" applyAlignment="1">
      <alignment vertical="top" wrapText="1"/>
    </xf>
    <xf numFmtId="0" fontId="31" fillId="0" borderId="12" xfId="0" applyFont="1" applyBorder="1" applyAlignment="1">
      <alignment horizontal="left" vertical="top" wrapText="1"/>
    </xf>
    <xf numFmtId="0" fontId="32" fillId="0" borderId="0" xfId="0" applyFont="1" applyAlignment="1">
      <alignment wrapText="1"/>
    </xf>
    <xf numFmtId="0" fontId="28" fillId="0" borderId="12" xfId="0" applyFont="1" applyBorder="1" applyAlignment="1">
      <alignment horizontal="left" vertical="top" wrapText="1"/>
    </xf>
    <xf numFmtId="0" fontId="31" fillId="0" borderId="12" xfId="5" applyFont="1" applyBorder="1" applyAlignment="1">
      <alignment vertical="top" wrapText="1"/>
    </xf>
    <xf numFmtId="0" fontId="28" fillId="0" borderId="12" xfId="0" applyFont="1" applyBorder="1" applyAlignment="1">
      <alignment vertical="top" wrapText="1"/>
    </xf>
    <xf numFmtId="0" fontId="47" fillId="0" borderId="0" xfId="0" applyFont="1" applyAlignment="1">
      <alignment wrapText="1"/>
    </xf>
    <xf numFmtId="0" fontId="31" fillId="0" borderId="0" xfId="0" applyFont="1" applyAlignment="1">
      <alignment wrapText="1"/>
    </xf>
    <xf numFmtId="0" fontId="30" fillId="0" borderId="12" xfId="0" applyFont="1" applyBorder="1" applyAlignment="1">
      <alignment horizontal="left" vertical="top" wrapText="1"/>
    </xf>
    <xf numFmtId="0" fontId="48" fillId="6" borderId="12" xfId="4" applyFont="1" applyFill="1" applyBorder="1" applyAlignment="1">
      <alignment horizontal="left" vertical="top" wrapText="1"/>
    </xf>
    <xf numFmtId="0" fontId="28" fillId="0" borderId="0" xfId="0" applyFont="1" applyAlignment="1">
      <alignment wrapText="1"/>
    </xf>
    <xf numFmtId="0" fontId="31" fillId="0" borderId="0" xfId="0" applyFont="1" applyAlignment="1">
      <alignment vertical="top" wrapText="1"/>
    </xf>
    <xf numFmtId="0" fontId="49" fillId="0" borderId="0" xfId="0" applyFont="1" applyAlignment="1">
      <alignment vertical="top" wrapText="1"/>
    </xf>
    <xf numFmtId="0" fontId="52" fillId="12" borderId="0" xfId="0" applyFont="1" applyFill="1" applyAlignment="1">
      <alignment vertical="top"/>
    </xf>
    <xf numFmtId="0" fontId="0" fillId="11" borderId="0" xfId="0" applyFill="1"/>
    <xf numFmtId="0" fontId="7" fillId="2" borderId="4" xfId="1" applyFont="1" applyBorder="1"/>
    <xf numFmtId="0" fontId="7" fillId="2" borderId="13" xfId="1" applyFont="1" applyBorder="1"/>
    <xf numFmtId="0" fontId="25" fillId="0" borderId="0" xfId="0" applyFont="1"/>
    <xf numFmtId="0" fontId="40" fillId="7" borderId="0" xfId="0" applyFont="1" applyFill="1" applyAlignment="1">
      <alignment wrapText="1"/>
    </xf>
    <xf numFmtId="0" fontId="56" fillId="10" borderId="0" xfId="0" applyFont="1" applyFill="1" applyAlignment="1">
      <alignment wrapText="1"/>
    </xf>
    <xf numFmtId="0" fontId="40" fillId="7" borderId="0" xfId="0" applyFont="1" applyFill="1"/>
    <xf numFmtId="0" fontId="32" fillId="0" borderId="0" xfId="0" applyFont="1" applyAlignment="1">
      <alignment vertical="top" wrapText="1"/>
    </xf>
    <xf numFmtId="0" fontId="53" fillId="10" borderId="0" xfId="0" applyFont="1" applyFill="1"/>
    <xf numFmtId="0" fontId="25" fillId="0" borderId="0" xfId="0" applyFont="1" applyAlignment="1">
      <alignment wrapText="1"/>
    </xf>
    <xf numFmtId="0" fontId="53" fillId="0" borderId="0" xfId="0" applyFont="1" applyAlignment="1">
      <alignment wrapText="1"/>
    </xf>
    <xf numFmtId="0" fontId="58" fillId="11" borderId="0" xfId="0" applyFont="1" applyFill="1"/>
    <xf numFmtId="0" fontId="45" fillId="10" borderId="0" xfId="0" applyFont="1" applyFill="1" applyAlignment="1">
      <alignment vertical="center" wrapText="1"/>
    </xf>
    <xf numFmtId="0" fontId="31" fillId="0" borderId="0" xfId="0" applyFont="1"/>
    <xf numFmtId="0" fontId="59" fillId="0" borderId="0" xfId="0" applyFont="1" applyAlignment="1">
      <alignment wrapText="1"/>
    </xf>
    <xf numFmtId="0" fontId="37" fillId="0" borderId="0" xfId="0" applyFont="1"/>
    <xf numFmtId="0" fontId="37" fillId="0" borderId="0" xfId="0" applyFont="1" applyAlignment="1">
      <alignment wrapText="1"/>
    </xf>
    <xf numFmtId="0" fontId="61" fillId="11" borderId="0" xfId="0" applyFont="1" applyFill="1"/>
    <xf numFmtId="0" fontId="45" fillId="8" borderId="0" xfId="0" applyFont="1" applyFill="1" applyAlignment="1">
      <alignment horizontal="center" vertical="center" wrapText="1"/>
    </xf>
    <xf numFmtId="0" fontId="47" fillId="0" borderId="0" xfId="0" applyFont="1"/>
    <xf numFmtId="0" fontId="50" fillId="0" borderId="0" xfId="0" applyFont="1" applyAlignment="1">
      <alignment wrapText="1"/>
    </xf>
    <xf numFmtId="0" fontId="66" fillId="0" borderId="0" xfId="0" applyFont="1"/>
    <xf numFmtId="0" fontId="60" fillId="0" borderId="0" xfId="0" applyFont="1" applyAlignment="1">
      <alignment wrapText="1"/>
    </xf>
    <xf numFmtId="0" fontId="67" fillId="0" borderId="0" xfId="0" applyFont="1" applyAlignment="1">
      <alignment wrapText="1"/>
    </xf>
    <xf numFmtId="0" fontId="68" fillId="0" borderId="0" xfId="0" applyFont="1"/>
    <xf numFmtId="0" fontId="69" fillId="8" borderId="0" xfId="0" applyFont="1" applyFill="1"/>
    <xf numFmtId="0" fontId="66" fillId="0" borderId="0" xfId="0" applyFont="1" applyAlignment="1">
      <alignment wrapText="1"/>
    </xf>
    <xf numFmtId="0" fontId="45" fillId="8" borderId="0" xfId="0" applyFont="1" applyFill="1"/>
    <xf numFmtId="0" fontId="73" fillId="0" borderId="0" xfId="0" applyFont="1"/>
    <xf numFmtId="0" fontId="74" fillId="0" borderId="0" xfId="0" applyFont="1" applyAlignment="1">
      <alignment wrapText="1"/>
    </xf>
    <xf numFmtId="0" fontId="75" fillId="0" borderId="0" xfId="0" applyFont="1" applyAlignment="1">
      <alignment wrapText="1"/>
    </xf>
    <xf numFmtId="0" fontId="76" fillId="0" borderId="0" xfId="0" applyFont="1"/>
    <xf numFmtId="0" fontId="4" fillId="0" borderId="0" xfId="0" applyFont="1" applyAlignment="1">
      <alignment vertical="center"/>
    </xf>
    <xf numFmtId="0" fontId="78" fillId="0" borderId="0" xfId="0" applyFont="1" applyAlignment="1">
      <alignment wrapText="1"/>
    </xf>
    <xf numFmtId="0" fontId="68" fillId="0" borderId="0" xfId="0" applyFont="1" applyAlignment="1">
      <alignment wrapText="1"/>
    </xf>
    <xf numFmtId="0" fontId="80" fillId="0" borderId="0" xfId="0" applyFont="1"/>
    <xf numFmtId="0" fontId="81" fillId="0" borderId="0" xfId="0" applyFont="1"/>
    <xf numFmtId="0" fontId="81" fillId="0" borderId="0" xfId="0" applyFont="1" applyAlignment="1">
      <alignment wrapText="1"/>
    </xf>
    <xf numFmtId="14" fontId="0" fillId="0" borderId="0" xfId="0" applyNumberFormat="1" applyAlignment="1">
      <alignment horizontal="center"/>
    </xf>
    <xf numFmtId="14" fontId="26" fillId="0" borderId="0" xfId="0" applyNumberFormat="1" applyFont="1" applyAlignment="1">
      <alignment horizontal="center"/>
    </xf>
    <xf numFmtId="0" fontId="0" fillId="0" borderId="0" xfId="0" applyAlignment="1">
      <alignment horizontal="center"/>
    </xf>
    <xf numFmtId="0" fontId="10" fillId="7" borderId="0" xfId="4" applyFont="1" applyFill="1" applyBorder="1" applyAlignment="1">
      <alignment horizontal="left" vertical="top" wrapText="1"/>
    </xf>
    <xf numFmtId="0" fontId="42" fillId="7" borderId="0" xfId="0" applyFont="1" applyFill="1"/>
    <xf numFmtId="0" fontId="38" fillId="11" borderId="0" xfId="0" applyFont="1" applyFill="1"/>
    <xf numFmtId="0" fontId="69" fillId="10" borderId="0" xfId="0" applyFont="1" applyFill="1"/>
    <xf numFmtId="0" fontId="27" fillId="0" borderId="0" xfId="0" applyFont="1" applyAlignment="1">
      <alignment vertical="center" wrapText="1"/>
    </xf>
    <xf numFmtId="0" fontId="77" fillId="0" borderId="0" xfId="0" applyFont="1" applyAlignment="1">
      <alignment vertical="center" wrapText="1"/>
    </xf>
    <xf numFmtId="0" fontId="25" fillId="0" borderId="0" xfId="0" applyFont="1" applyAlignment="1">
      <alignment vertical="center" wrapText="1"/>
    </xf>
    <xf numFmtId="0" fontId="0" fillId="0" borderId="0" xfId="0" applyAlignment="1">
      <alignment horizontal="center" vertical="center" wrapText="1"/>
    </xf>
    <xf numFmtId="0" fontId="41" fillId="0" borderId="0" xfId="0" applyFont="1" applyAlignment="1">
      <alignment horizontal="left" wrapText="1"/>
    </xf>
    <xf numFmtId="0" fontId="79" fillId="0" borderId="0" xfId="0" applyFont="1" applyAlignment="1">
      <alignment horizontal="left" wrapText="1"/>
    </xf>
    <xf numFmtId="0" fontId="25" fillId="0" borderId="0" xfId="0" applyFont="1" applyAlignment="1">
      <alignment horizontal="left" wrapText="1"/>
    </xf>
    <xf numFmtId="0" fontId="0" fillId="0" borderId="0" xfId="0" applyAlignment="1">
      <alignment horizontal="left" wrapText="1"/>
    </xf>
    <xf numFmtId="0" fontId="78" fillId="0" borderId="0" xfId="0" applyFont="1" applyAlignment="1">
      <alignment horizontal="left" wrapText="1"/>
    </xf>
    <xf numFmtId="0" fontId="25" fillId="0" borderId="0" xfId="0" applyFont="1" applyAlignment="1">
      <alignment horizontal="left"/>
    </xf>
    <xf numFmtId="0" fontId="82" fillId="0" borderId="0" xfId="0" applyFont="1" applyAlignment="1">
      <alignment horizontal="left" wrapText="1"/>
    </xf>
    <xf numFmtId="0" fontId="77" fillId="0" borderId="0" xfId="0" applyFont="1" applyAlignment="1">
      <alignment horizontal="left"/>
    </xf>
    <xf numFmtId="0" fontId="31" fillId="0" borderId="0" xfId="0" applyFont="1" applyAlignment="1">
      <alignment horizontal="left"/>
    </xf>
    <xf numFmtId="0" fontId="27" fillId="0" borderId="0" xfId="0" applyFont="1" applyAlignment="1">
      <alignment horizontal="left" wrapText="1"/>
    </xf>
    <xf numFmtId="3" fontId="73" fillId="0" borderId="0" xfId="0" applyNumberFormat="1" applyFont="1" applyAlignment="1">
      <alignment horizontal="center"/>
    </xf>
    <xf numFmtId="4" fontId="27" fillId="0" borderId="0" xfId="0" applyNumberFormat="1" applyFont="1" applyAlignment="1">
      <alignment horizontal="center"/>
    </xf>
    <xf numFmtId="3" fontId="0" fillId="0" borderId="0" xfId="0" applyNumberFormat="1" applyAlignment="1">
      <alignment horizontal="center"/>
    </xf>
    <xf numFmtId="3" fontId="27" fillId="0" borderId="0" xfId="0" applyNumberFormat="1" applyFont="1" applyAlignment="1">
      <alignment horizontal="center"/>
    </xf>
    <xf numFmtId="0" fontId="27" fillId="0" borderId="0" xfId="0" applyFont="1" applyAlignment="1">
      <alignment horizontal="left"/>
    </xf>
    <xf numFmtId="0" fontId="26" fillId="0" borderId="0" xfId="0" applyFont="1" applyAlignment="1">
      <alignment horizontal="left"/>
    </xf>
    <xf numFmtId="0" fontId="53" fillId="0" borderId="0" xfId="0" applyFont="1" applyAlignment="1">
      <alignment vertical="top"/>
    </xf>
    <xf numFmtId="0" fontId="53" fillId="0" borderId="0" xfId="0" applyFont="1" applyAlignment="1">
      <alignment vertical="top" wrapText="1"/>
    </xf>
    <xf numFmtId="0" fontId="53" fillId="0" borderId="0" xfId="0" applyFont="1" applyAlignment="1">
      <alignment horizontal="center" vertical="top"/>
    </xf>
    <xf numFmtId="0" fontId="30" fillId="0" borderId="0" xfId="0" applyFont="1" applyAlignment="1">
      <alignment vertical="top" wrapText="1"/>
    </xf>
    <xf numFmtId="0" fontId="30" fillId="0" borderId="0" xfId="0" applyFont="1" applyAlignment="1">
      <alignment vertical="top"/>
    </xf>
    <xf numFmtId="0" fontId="53" fillId="0" borderId="0" xfId="0" applyFont="1" applyAlignment="1">
      <alignment horizontal="center" vertical="top" wrapText="1"/>
    </xf>
    <xf numFmtId="0" fontId="20" fillId="0" borderId="2" xfId="0" applyFont="1" applyBorder="1"/>
    <xf numFmtId="0" fontId="39" fillId="0" borderId="2" xfId="0" applyFont="1" applyBorder="1"/>
    <xf numFmtId="0" fontId="20" fillId="0" borderId="15" xfId="0" applyFont="1" applyBorder="1"/>
    <xf numFmtId="0" fontId="83" fillId="12" borderId="2" xfId="0" applyFont="1" applyFill="1" applyBorder="1" applyAlignment="1">
      <alignment vertical="top"/>
    </xf>
    <xf numFmtId="0" fontId="19" fillId="6" borderId="9" xfId="4" applyFont="1" applyFill="1" applyBorder="1" applyAlignment="1">
      <alignment horizontal="left" vertical="top" wrapText="1"/>
    </xf>
    <xf numFmtId="49" fontId="9" fillId="6" borderId="2" xfId="4" applyNumberFormat="1" applyFont="1" applyFill="1" applyBorder="1" applyAlignment="1">
      <alignment vertical="top" wrapText="1"/>
    </xf>
    <xf numFmtId="49" fontId="9" fillId="6" borderId="3" xfId="4" applyNumberFormat="1" applyFont="1" applyFill="1" applyBorder="1" applyAlignment="1">
      <alignment vertical="top" wrapText="1"/>
    </xf>
    <xf numFmtId="49" fontId="9" fillId="6" borderId="7" xfId="4" applyNumberFormat="1" applyFont="1" applyFill="1" applyBorder="1" applyAlignment="1">
      <alignment vertical="top" wrapText="1"/>
    </xf>
    <xf numFmtId="0" fontId="3" fillId="0" borderId="2" xfId="3" applyFont="1" applyFill="1" applyBorder="1" applyAlignment="1">
      <alignment vertical="top" wrapText="1"/>
    </xf>
    <xf numFmtId="0" fontId="3" fillId="0" borderId="2" xfId="3" applyFont="1" applyFill="1" applyBorder="1" applyAlignment="1">
      <alignment horizontal="left" vertical="top" wrapText="1"/>
    </xf>
    <xf numFmtId="0" fontId="3" fillId="0" borderId="0" xfId="1" applyFont="1" applyFill="1" applyAlignment="1">
      <alignment vertical="top" wrapText="1"/>
    </xf>
    <xf numFmtId="0" fontId="4" fillId="0" borderId="0" xfId="0" applyFont="1" applyAlignment="1">
      <alignment vertical="top" wrapText="1"/>
    </xf>
    <xf numFmtId="0" fontId="1" fillId="0" borderId="0" xfId="0" applyFont="1" applyAlignment="1">
      <alignment wrapText="1"/>
    </xf>
    <xf numFmtId="0" fontId="25" fillId="0" borderId="2" xfId="0" applyFont="1" applyBorder="1"/>
    <xf numFmtId="0" fontId="23" fillId="0" borderId="2" xfId="0" applyFont="1" applyBorder="1"/>
    <xf numFmtId="0" fontId="25" fillId="0" borderId="2" xfId="0" applyFont="1" applyBorder="1" applyAlignment="1">
      <alignment wrapText="1"/>
    </xf>
    <xf numFmtId="0" fontId="24" fillId="0" borderId="2" xfId="0" applyFont="1" applyBorder="1"/>
    <xf numFmtId="0" fontId="0" fillId="0" borderId="2" xfId="0" applyBorder="1"/>
    <xf numFmtId="0" fontId="21" fillId="7" borderId="0" xfId="4" applyFont="1" applyFill="1" applyBorder="1" applyAlignment="1">
      <alignment horizontal="left" vertical="top" wrapText="1"/>
    </xf>
    <xf numFmtId="0" fontId="3" fillId="0" borderId="0" xfId="0" applyFont="1" applyAlignment="1">
      <alignment horizontal="left" vertical="top" wrapText="1"/>
    </xf>
    <xf numFmtId="0" fontId="9" fillId="6" borderId="6" xfId="4" applyFont="1" applyFill="1" applyBorder="1" applyAlignment="1">
      <alignment horizontal="left" vertical="top" wrapText="1"/>
    </xf>
    <xf numFmtId="0" fontId="9" fillId="6" borderId="2" xfId="4" applyFont="1" applyFill="1" applyBorder="1" applyAlignment="1">
      <alignment horizontal="left" vertical="top"/>
    </xf>
    <xf numFmtId="0" fontId="3" fillId="6" borderId="2" xfId="0" applyFont="1" applyFill="1" applyBorder="1" applyAlignment="1">
      <alignment vertical="top"/>
    </xf>
    <xf numFmtId="0" fontId="4" fillId="0" borderId="2" xfId="0" applyFont="1" applyBorder="1"/>
    <xf numFmtId="0" fontId="3" fillId="0" borderId="2" xfId="0" applyFont="1" applyBorder="1"/>
    <xf numFmtId="0" fontId="3" fillId="0" borderId="2" xfId="0" applyFont="1" applyBorder="1" applyAlignment="1">
      <alignment wrapText="1"/>
    </xf>
    <xf numFmtId="0" fontId="4" fillId="0" borderId="0" xfId="0" applyFont="1" applyAlignment="1">
      <alignment wrapText="1"/>
    </xf>
    <xf numFmtId="0" fontId="9" fillId="6" borderId="4" xfId="4" applyFont="1" applyFill="1" applyBorder="1" applyAlignment="1">
      <alignment horizontal="left" vertical="top" wrapText="1"/>
    </xf>
    <xf numFmtId="0" fontId="9" fillId="6" borderId="4" xfId="4" applyFont="1" applyFill="1" applyBorder="1" applyAlignment="1">
      <alignment horizontal="left" vertical="top"/>
    </xf>
    <xf numFmtId="0" fontId="3" fillId="6" borderId="4" xfId="0" applyFont="1" applyFill="1" applyBorder="1" applyAlignment="1">
      <alignment vertical="top"/>
    </xf>
    <xf numFmtId="0" fontId="86" fillId="0" borderId="4" xfId="0" applyFont="1" applyBorder="1" applyAlignment="1">
      <alignment horizontal="justify" vertical="top"/>
    </xf>
    <xf numFmtId="0" fontId="86" fillId="0" borderId="2" xfId="0" applyFont="1" applyBorder="1" applyAlignment="1">
      <alignment horizontal="justify" vertical="top"/>
    </xf>
    <xf numFmtId="0" fontId="3" fillId="0" borderId="2" xfId="0" applyFont="1" applyBorder="1" applyAlignment="1">
      <alignment vertical="top" wrapText="1"/>
    </xf>
    <xf numFmtId="0" fontId="4" fillId="0" borderId="2" xfId="0" applyFont="1" applyBorder="1" applyAlignment="1">
      <alignment vertical="top" wrapText="1"/>
    </xf>
    <xf numFmtId="0" fontId="87" fillId="0" borderId="0" xfId="1" applyFont="1" applyFill="1" applyAlignment="1">
      <alignment vertical="top"/>
    </xf>
    <xf numFmtId="0" fontId="3" fillId="0" borderId="0" xfId="0" applyFont="1" applyAlignment="1">
      <alignment vertical="top"/>
    </xf>
    <xf numFmtId="0" fontId="9" fillId="6" borderId="0" xfId="4" applyFont="1" applyFill="1" applyBorder="1" applyAlignment="1">
      <alignment horizontal="left" vertical="center" wrapText="1"/>
    </xf>
    <xf numFmtId="0" fontId="3" fillId="6" borderId="0" xfId="0" applyFont="1" applyFill="1" applyAlignment="1">
      <alignment horizontal="justify" vertical="center" wrapText="1"/>
    </xf>
    <xf numFmtId="0" fontId="3" fillId="0" borderId="0" xfId="1" applyFont="1" applyFill="1" applyAlignment="1">
      <alignment vertical="top"/>
    </xf>
    <xf numFmtId="0" fontId="23" fillId="0" borderId="2" xfId="0" applyFont="1" applyBorder="1" applyAlignment="1">
      <alignment wrapText="1"/>
    </xf>
    <xf numFmtId="0" fontId="29" fillId="0" borderId="2" xfId="0" applyFont="1" applyBorder="1" applyAlignment="1">
      <alignment wrapText="1"/>
    </xf>
    <xf numFmtId="0" fontId="27" fillId="0" borderId="2" xfId="0" applyFont="1" applyBorder="1" applyAlignment="1">
      <alignment wrapText="1"/>
    </xf>
    <xf numFmtId="0" fontId="26" fillId="0" borderId="2" xfId="0" applyFont="1" applyBorder="1" applyAlignment="1">
      <alignment wrapText="1"/>
    </xf>
    <xf numFmtId="0" fontId="26" fillId="0" borderId="2" xfId="0" applyFont="1" applyBorder="1"/>
    <xf numFmtId="0" fontId="0" fillId="0" borderId="2" xfId="0" applyBorder="1" applyAlignment="1">
      <alignment wrapText="1"/>
    </xf>
    <xf numFmtId="0" fontId="47" fillId="0" borderId="2" xfId="0" applyFont="1" applyBorder="1" applyAlignment="1">
      <alignment wrapText="1"/>
    </xf>
    <xf numFmtId="0" fontId="27" fillId="0" borderId="2" xfId="0" applyFont="1" applyBorder="1"/>
    <xf numFmtId="0" fontId="88" fillId="13" borderId="2" xfId="0" applyFont="1" applyFill="1" applyBorder="1" applyAlignment="1">
      <alignment vertical="top" wrapText="1"/>
    </xf>
    <xf numFmtId="14" fontId="3" fillId="0" borderId="2" xfId="0" applyNumberFormat="1" applyFont="1" applyBorder="1" applyAlignment="1">
      <alignment vertical="top" wrapText="1"/>
    </xf>
    <xf numFmtId="14" fontId="3" fillId="0" borderId="2" xfId="0" applyNumberFormat="1" applyFont="1" applyBorder="1" applyAlignment="1">
      <alignment horizontal="left" vertical="top" wrapText="1"/>
    </xf>
    <xf numFmtId="0" fontId="3" fillId="0" borderId="2" xfId="0" applyFont="1" applyBorder="1" applyAlignment="1">
      <alignment horizontal="left" vertical="top"/>
    </xf>
    <xf numFmtId="0" fontId="3" fillId="0" borderId="2" xfId="0" applyFont="1" applyBorder="1" applyAlignment="1">
      <alignment horizontal="left" vertical="top" wrapText="1"/>
    </xf>
    <xf numFmtId="0" fontId="9" fillId="6" borderId="2" xfId="4" applyFont="1" applyFill="1" applyBorder="1" applyAlignment="1">
      <alignment horizontal="left" vertical="center" wrapText="1"/>
    </xf>
    <xf numFmtId="0" fontId="3" fillId="0" borderId="2" xfId="1" applyFont="1" applyFill="1" applyBorder="1" applyAlignment="1">
      <alignment vertical="top" wrapText="1"/>
    </xf>
    <xf numFmtId="0" fontId="85" fillId="0" borderId="0" xfId="0" applyFont="1" applyAlignment="1">
      <alignment vertical="top" wrapText="1"/>
    </xf>
    <xf numFmtId="14" fontId="4" fillId="0" borderId="0" xfId="0" applyNumberFormat="1" applyFont="1" applyAlignment="1">
      <alignment horizontal="center"/>
    </xf>
    <xf numFmtId="49" fontId="9" fillId="6" borderId="2" xfId="4" applyNumberFormat="1" applyFont="1" applyFill="1" applyBorder="1" applyAlignment="1">
      <alignment vertical="center" wrapText="1"/>
    </xf>
    <xf numFmtId="49" fontId="3" fillId="6" borderId="2" xfId="0" applyNumberFormat="1" applyFont="1" applyFill="1" applyBorder="1" applyAlignment="1">
      <alignment vertical="center" wrapText="1"/>
    </xf>
    <xf numFmtId="0" fontId="55" fillId="7" borderId="0" xfId="0" applyFont="1" applyFill="1" applyAlignment="1">
      <alignment wrapText="1"/>
    </xf>
    <xf numFmtId="0" fontId="32" fillId="10" borderId="0" xfId="0" applyFont="1" applyFill="1" applyAlignment="1">
      <alignment wrapText="1"/>
    </xf>
    <xf numFmtId="0" fontId="91" fillId="6" borderId="2" xfId="0" applyFont="1" applyFill="1" applyBorder="1" applyAlignment="1">
      <alignment horizontal="left" vertical="top" wrapText="1"/>
    </xf>
    <xf numFmtId="0" fontId="3" fillId="6" borderId="2" xfId="0" applyFont="1" applyFill="1" applyBorder="1" applyAlignment="1">
      <alignment vertical="top" wrapText="1"/>
    </xf>
    <xf numFmtId="49" fontId="3" fillId="6" borderId="2" xfId="0" applyNumberFormat="1" applyFont="1" applyFill="1" applyBorder="1" applyAlignment="1">
      <alignment vertical="top" wrapText="1"/>
    </xf>
    <xf numFmtId="49" fontId="9" fillId="6" borderId="1" xfId="4" applyNumberFormat="1" applyFont="1" applyFill="1" applyAlignment="1">
      <alignment vertical="top" wrapText="1"/>
    </xf>
    <xf numFmtId="49" fontId="3" fillId="6" borderId="1" xfId="4" applyNumberFormat="1" applyFont="1" applyFill="1" applyAlignment="1">
      <alignment vertical="top" wrapText="1"/>
    </xf>
    <xf numFmtId="49" fontId="9" fillId="6" borderId="6" xfId="4" applyNumberFormat="1" applyFont="1" applyFill="1" applyBorder="1" applyAlignment="1">
      <alignment vertical="top" wrapText="1"/>
    </xf>
    <xf numFmtId="0" fontId="12" fillId="4" borderId="4" xfId="3" applyFont="1" applyBorder="1" applyAlignment="1">
      <alignment vertical="top" wrapText="1"/>
    </xf>
    <xf numFmtId="0" fontId="37" fillId="0" borderId="2" xfId="0" applyFont="1" applyBorder="1" applyAlignment="1">
      <alignment horizontal="left" vertical="top" wrapText="1"/>
    </xf>
    <xf numFmtId="0" fontId="31" fillId="0" borderId="2" xfId="0" applyFont="1" applyBorder="1" applyAlignment="1">
      <alignment vertical="top" wrapText="1"/>
    </xf>
    <xf numFmtId="0" fontId="37" fillId="0" borderId="2" xfId="0" applyFont="1" applyBorder="1" applyAlignment="1">
      <alignment vertical="top" wrapText="1"/>
    </xf>
    <xf numFmtId="0" fontId="31" fillId="0" borderId="2" xfId="0" applyFont="1" applyBorder="1" applyAlignment="1">
      <alignment horizontal="left" vertical="top" wrapText="1"/>
    </xf>
    <xf numFmtId="0" fontId="31" fillId="0" borderId="2" xfId="0" applyFont="1" applyBorder="1" applyAlignment="1">
      <alignment wrapText="1"/>
    </xf>
    <xf numFmtId="0" fontId="33" fillId="0" borderId="2" xfId="0" applyFont="1" applyBorder="1" applyAlignment="1">
      <alignment horizontal="left" vertical="top" wrapText="1"/>
    </xf>
    <xf numFmtId="0" fontId="33" fillId="0" borderId="2" xfId="0" applyFont="1" applyBorder="1" applyAlignment="1">
      <alignment vertical="top" wrapText="1"/>
    </xf>
    <xf numFmtId="0" fontId="28" fillId="0" borderId="2" xfId="0" applyFont="1" applyBorder="1" applyAlignment="1">
      <alignment wrapText="1"/>
    </xf>
    <xf numFmtId="0" fontId="49" fillId="0" borderId="2" xfId="0" applyFont="1" applyBorder="1" applyAlignment="1">
      <alignment horizontal="left" vertical="top" wrapText="1"/>
    </xf>
    <xf numFmtId="0" fontId="49" fillId="0" borderId="2" xfId="0" applyFont="1" applyBorder="1" applyAlignment="1">
      <alignment vertical="top" wrapText="1"/>
    </xf>
    <xf numFmtId="0" fontId="49" fillId="0" borderId="2" xfId="0" applyFont="1" applyBorder="1" applyAlignment="1">
      <alignment wrapText="1"/>
    </xf>
    <xf numFmtId="0" fontId="51" fillId="0" borderId="2" xfId="5" applyFont="1" applyFill="1" applyBorder="1" applyAlignment="1">
      <alignment horizontal="left" vertical="top" wrapText="1"/>
    </xf>
    <xf numFmtId="0" fontId="47" fillId="0" borderId="2" xfId="0" applyFont="1" applyBorder="1" applyAlignment="1">
      <alignment vertical="top" wrapText="1"/>
    </xf>
    <xf numFmtId="0" fontId="31" fillId="0" borderId="2" xfId="5" applyFont="1" applyBorder="1" applyAlignment="1">
      <alignment vertical="top" wrapText="1"/>
    </xf>
    <xf numFmtId="0" fontId="32" fillId="0" borderId="2" xfId="5" applyFont="1" applyBorder="1" applyAlignment="1">
      <alignment horizontal="left" vertical="top" wrapText="1"/>
    </xf>
    <xf numFmtId="0" fontId="47" fillId="0" borderId="2" xfId="0" applyFont="1" applyBorder="1" applyAlignment="1">
      <alignment horizontal="left" vertical="top" wrapText="1"/>
    </xf>
    <xf numFmtId="0" fontId="32" fillId="0" borderId="2" xfId="0" applyFont="1" applyBorder="1" applyAlignment="1">
      <alignment horizontal="left" vertical="top" wrapText="1"/>
    </xf>
    <xf numFmtId="0" fontId="50" fillId="0" borderId="2" xfId="0" applyFont="1" applyBorder="1" applyAlignment="1">
      <alignment horizontal="left" vertical="top" wrapText="1"/>
    </xf>
    <xf numFmtId="0" fontId="35" fillId="0" borderId="2" xfId="0" applyFont="1" applyBorder="1" applyAlignment="1">
      <alignment wrapText="1"/>
    </xf>
    <xf numFmtId="0" fontId="36" fillId="0" borderId="2" xfId="0" applyFont="1" applyBorder="1"/>
    <xf numFmtId="0" fontId="41" fillId="0" borderId="2" xfId="0" applyFont="1" applyBorder="1" applyAlignment="1">
      <alignment wrapText="1"/>
    </xf>
    <xf numFmtId="0" fontId="63" fillId="0" borderId="2" xfId="0" applyFont="1" applyBorder="1" applyAlignment="1">
      <alignment wrapText="1"/>
    </xf>
    <xf numFmtId="0" fontId="62" fillId="0" borderId="2" xfId="0" applyFont="1" applyBorder="1"/>
    <xf numFmtId="0" fontId="70" fillId="0" borderId="2" xfId="0" applyFont="1" applyBorder="1"/>
    <xf numFmtId="0" fontId="47" fillId="0" borderId="2" xfId="0" applyFont="1" applyBorder="1"/>
    <xf numFmtId="0" fontId="32" fillId="0" borderId="2" xfId="0" applyFont="1" applyBorder="1"/>
    <xf numFmtId="0" fontId="65" fillId="0" borderId="2" xfId="0" applyFont="1" applyBorder="1" applyAlignment="1">
      <alignment wrapText="1"/>
    </xf>
    <xf numFmtId="0" fontId="70" fillId="0" borderId="2" xfId="0" applyFont="1" applyBorder="1" applyAlignment="1">
      <alignment wrapText="1"/>
    </xf>
    <xf numFmtId="0" fontId="71" fillId="0" borderId="2" xfId="0" applyFont="1" applyBorder="1" applyAlignment="1">
      <alignment wrapText="1"/>
    </xf>
    <xf numFmtId="0" fontId="66" fillId="0" borderId="2" xfId="0" applyFont="1" applyBorder="1" applyAlignment="1">
      <alignment wrapText="1"/>
    </xf>
    <xf numFmtId="0" fontId="32" fillId="0" borderId="2" xfId="0" applyFont="1" applyBorder="1" applyAlignment="1">
      <alignment wrapText="1"/>
    </xf>
    <xf numFmtId="0" fontId="62" fillId="0" borderId="2" xfId="0" applyFont="1" applyBorder="1" applyAlignment="1">
      <alignment wrapText="1"/>
    </xf>
    <xf numFmtId="0" fontId="63" fillId="0" borderId="2" xfId="0" applyFont="1" applyBorder="1"/>
    <xf numFmtId="0" fontId="26" fillId="0" borderId="2" xfId="0" applyFont="1" applyBorder="1" applyAlignment="1">
      <alignment vertical="center" wrapText="1"/>
    </xf>
    <xf numFmtId="0" fontId="0" fillId="0" borderId="2" xfId="0" applyBorder="1" applyAlignment="1">
      <alignment horizontal="center" vertical="center" wrapText="1"/>
    </xf>
    <xf numFmtId="0" fontId="26" fillId="0" borderId="2" xfId="0" applyFont="1" applyBorder="1" applyAlignment="1">
      <alignment horizontal="left" wrapText="1"/>
    </xf>
    <xf numFmtId="0" fontId="41" fillId="0" borderId="2" xfId="0" applyFont="1" applyBorder="1" applyAlignment="1">
      <alignment horizontal="left" wrapText="1"/>
    </xf>
    <xf numFmtId="0" fontId="0" fillId="0" borderId="2" xfId="0" applyBorder="1" applyAlignment="1">
      <alignment horizontal="left" wrapText="1"/>
    </xf>
    <xf numFmtId="0" fontId="47" fillId="0" borderId="2" xfId="0" applyFont="1" applyBorder="1" applyAlignment="1">
      <alignment vertical="center" wrapText="1"/>
    </xf>
    <xf numFmtId="0" fontId="47" fillId="0" borderId="2" xfId="0" applyFont="1" applyBorder="1" applyAlignment="1">
      <alignment horizontal="left"/>
    </xf>
    <xf numFmtId="0" fontId="32" fillId="0" borderId="2" xfId="0" applyFont="1" applyBorder="1" applyAlignment="1">
      <alignment horizontal="left" wrapText="1"/>
    </xf>
    <xf numFmtId="0" fontId="47" fillId="0" borderId="2" xfId="0" applyFont="1" applyBorder="1" applyAlignment="1">
      <alignment horizontal="left" wrapText="1"/>
    </xf>
    <xf numFmtId="0" fontId="64" fillId="0" borderId="2" xfId="0" applyFont="1" applyBorder="1" applyAlignment="1">
      <alignment horizontal="left" wrapText="1"/>
    </xf>
    <xf numFmtId="0" fontId="20" fillId="0" borderId="2" xfId="3" applyFont="1" applyFill="1" applyBorder="1" applyAlignment="1">
      <alignment horizontal="left" vertical="top" wrapText="1"/>
    </xf>
    <xf numFmtId="0" fontId="3" fillId="9" borderId="2" xfId="3" applyFont="1" applyFill="1" applyBorder="1" applyAlignment="1">
      <alignment vertical="top" wrapText="1"/>
    </xf>
    <xf numFmtId="0" fontId="54" fillId="8" borderId="16" xfId="0" applyFont="1" applyFill="1" applyBorder="1" applyAlignment="1">
      <alignment wrapText="1"/>
    </xf>
    <xf numFmtId="0" fontId="54" fillId="8" borderId="14" xfId="0" applyFont="1" applyFill="1" applyBorder="1" applyAlignment="1">
      <alignment wrapText="1"/>
    </xf>
    <xf numFmtId="17" fontId="3" fillId="0" borderId="2" xfId="0" applyNumberFormat="1" applyFont="1" applyBorder="1" applyAlignment="1">
      <alignment wrapText="1"/>
    </xf>
    <xf numFmtId="15" fontId="3" fillId="0" borderId="2" xfId="0" applyNumberFormat="1" applyFont="1" applyBorder="1" applyAlignment="1">
      <alignment horizontal="left" vertical="top" wrapText="1"/>
    </xf>
    <xf numFmtId="0" fontId="92" fillId="0" borderId="2" xfId="0" applyFont="1" applyBorder="1" applyAlignment="1">
      <alignment horizontal="left" vertical="top" wrapText="1"/>
    </xf>
    <xf numFmtId="15" fontId="3" fillId="0" borderId="2" xfId="0" applyNumberFormat="1" applyFont="1" applyBorder="1"/>
    <xf numFmtId="15" fontId="4" fillId="0" borderId="2" xfId="0" applyNumberFormat="1" applyFont="1" applyBorder="1"/>
    <xf numFmtId="0" fontId="93" fillId="7" borderId="0" xfId="0" applyFont="1" applyFill="1"/>
    <xf numFmtId="0" fontId="32" fillId="0" borderId="2" xfId="0" applyFont="1" applyBorder="1" applyAlignment="1">
      <alignment vertical="top" wrapText="1"/>
    </xf>
    <xf numFmtId="0" fontId="57" fillId="0" borderId="2" xfId="0" applyFont="1" applyBorder="1" applyAlignment="1">
      <alignment vertical="top" wrapText="1"/>
    </xf>
    <xf numFmtId="0" fontId="85" fillId="0" borderId="2" xfId="0" applyFont="1" applyBorder="1" applyAlignment="1">
      <alignment vertical="top" wrapText="1"/>
    </xf>
    <xf numFmtId="0" fontId="5" fillId="0" borderId="2" xfId="0" applyFont="1" applyBorder="1" applyAlignment="1">
      <alignment horizontal="left" vertical="top" wrapText="1"/>
    </xf>
    <xf numFmtId="0" fontId="5" fillId="0" borderId="2" xfId="0" applyFont="1" applyBorder="1" applyAlignment="1">
      <alignment vertical="top" wrapText="1"/>
    </xf>
    <xf numFmtId="0" fontId="5" fillId="0" borderId="2" xfId="0" applyFont="1" applyBorder="1" applyAlignment="1">
      <alignment horizontal="center" vertical="top" wrapText="1"/>
    </xf>
    <xf numFmtId="0" fontId="3" fillId="0" borderId="2" xfId="0" applyFont="1" applyBorder="1" applyAlignment="1">
      <alignment horizontal="center" vertical="top" wrapText="1"/>
    </xf>
    <xf numFmtId="0" fontId="94" fillId="0" borderId="2" xfId="0" applyFont="1" applyBorder="1" applyAlignment="1">
      <alignment horizontal="center" vertical="top" wrapText="1"/>
    </xf>
    <xf numFmtId="15" fontId="3" fillId="0" borderId="2" xfId="0" applyNumberFormat="1" applyFont="1" applyBorder="1" applyAlignment="1">
      <alignment horizontal="center" vertical="top" wrapText="1"/>
    </xf>
    <xf numFmtId="0" fontId="72" fillId="0" borderId="2" xfId="0" applyFont="1" applyBorder="1" applyAlignment="1">
      <alignment wrapText="1"/>
    </xf>
    <xf numFmtId="0" fontId="20" fillId="0" borderId="0" xfId="0" applyFont="1"/>
    <xf numFmtId="0" fontId="3" fillId="0" borderId="2" xfId="0" applyFont="1" applyBorder="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center"/>
    </xf>
    <xf numFmtId="0" fontId="20" fillId="9" borderId="0" xfId="0" applyFont="1" applyFill="1"/>
  </cellXfs>
  <cellStyles count="6">
    <cellStyle name="%20 - Vurgu1" xfId="1" builtinId="30"/>
    <cellStyle name="%20 - Vurgu5" xfId="3" builtinId="46"/>
    <cellStyle name="%40 - Vurgu2" xfId="2" builtinId="35"/>
    <cellStyle name="Çıkış" xfId="4" builtinId="21"/>
    <cellStyle name="Hyperlink" xfId="5" xr:uid="{00000000-000B-0000-0000-000008000000}"/>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zoomScale="70" zoomScaleNormal="70" workbookViewId="0">
      <selection activeCell="E7" sqref="E7"/>
    </sheetView>
  </sheetViews>
  <sheetFormatPr defaultColWidth="9.1328125" defaultRowHeight="13.9"/>
  <cols>
    <col min="1" max="1" width="45.73046875" style="5" customWidth="1"/>
    <col min="2" max="2" width="9.86328125" style="5" customWidth="1"/>
    <col min="3" max="3" width="55.86328125" style="5" customWidth="1"/>
    <col min="4" max="4" width="36.86328125" style="5" customWidth="1"/>
    <col min="5" max="5" width="82.73046875" style="5" customWidth="1"/>
    <col min="6" max="6" width="14.73046875" style="5" customWidth="1"/>
    <col min="7" max="7" width="26" style="5" customWidth="1"/>
    <col min="8" max="8" width="34" style="5" customWidth="1"/>
    <col min="9" max="9" width="79" style="5" customWidth="1"/>
    <col min="10" max="10" width="49.3984375" style="5" customWidth="1"/>
    <col min="11" max="16384" width="9.1328125" style="5"/>
  </cols>
  <sheetData>
    <row r="1" spans="1:9" ht="24.75">
      <c r="A1" s="14" t="s">
        <v>0</v>
      </c>
      <c r="B1" s="14"/>
      <c r="C1" s="14"/>
      <c r="D1" s="14"/>
      <c r="E1" s="14"/>
      <c r="F1"/>
      <c r="G1"/>
      <c r="H1"/>
      <c r="I1"/>
    </row>
    <row r="2" spans="1:9" s="4" customFormat="1" ht="19.899999999999999">
      <c r="A2" s="8" t="s">
        <v>1</v>
      </c>
      <c r="B2" s="8" t="s">
        <v>2</v>
      </c>
      <c r="C2" s="8" t="s">
        <v>3</v>
      </c>
      <c r="D2" s="8" t="s">
        <v>4</v>
      </c>
      <c r="E2" s="8" t="s">
        <v>5</v>
      </c>
      <c r="F2"/>
      <c r="G2"/>
      <c r="H2"/>
      <c r="I2"/>
    </row>
    <row r="3" spans="1:9" s="45" customFormat="1" ht="81" customHeight="1">
      <c r="A3" s="42" t="s">
        <v>11</v>
      </c>
      <c r="B3" s="42">
        <v>2024</v>
      </c>
      <c r="C3" s="42" t="s">
        <v>9</v>
      </c>
      <c r="D3" s="42" t="s">
        <v>197</v>
      </c>
      <c r="E3" s="228" t="s">
        <v>198</v>
      </c>
    </row>
    <row r="4" spans="1:9" s="45" customFormat="1" ht="81" customHeight="1">
      <c r="A4" s="42" t="s">
        <v>199</v>
      </c>
      <c r="B4" s="42">
        <v>2024</v>
      </c>
      <c r="C4" s="42" t="s">
        <v>200</v>
      </c>
      <c r="D4" s="42" t="s">
        <v>201</v>
      </c>
      <c r="E4" s="228" t="s">
        <v>202</v>
      </c>
    </row>
    <row r="5" spans="1:9" s="45" customFormat="1" ht="81" customHeight="1">
      <c r="A5" s="42" t="s">
        <v>203</v>
      </c>
      <c r="B5" s="42">
        <v>2024</v>
      </c>
      <c r="C5" s="42" t="s">
        <v>8</v>
      </c>
      <c r="D5" s="42" t="s">
        <v>215</v>
      </c>
      <c r="E5" s="228" t="s">
        <v>204</v>
      </c>
    </row>
    <row r="6" spans="1:9" s="45" customFormat="1" ht="81" customHeight="1">
      <c r="A6" s="42" t="s">
        <v>205</v>
      </c>
      <c r="B6" s="42">
        <v>2024</v>
      </c>
      <c r="C6" s="42" t="s">
        <v>12</v>
      </c>
      <c r="D6" s="42" t="s">
        <v>216</v>
      </c>
      <c r="E6" s="228" t="s">
        <v>206</v>
      </c>
    </row>
    <row r="7" spans="1:9" s="45" customFormat="1" ht="81" customHeight="1">
      <c r="A7" s="42" t="s">
        <v>207</v>
      </c>
      <c r="B7" s="42">
        <v>2024</v>
      </c>
      <c r="C7" s="42" t="s">
        <v>208</v>
      </c>
      <c r="D7" s="42" t="s">
        <v>217</v>
      </c>
      <c r="E7" s="228" t="s">
        <v>218</v>
      </c>
    </row>
    <row r="8" spans="1:9" s="45" customFormat="1" ht="81" customHeight="1">
      <c r="A8" s="42" t="s">
        <v>209</v>
      </c>
      <c r="B8" s="42">
        <v>2024</v>
      </c>
      <c r="C8" s="42" t="s">
        <v>210</v>
      </c>
      <c r="D8" s="42" t="s">
        <v>211</v>
      </c>
      <c r="E8" s="228" t="s">
        <v>219</v>
      </c>
    </row>
    <row r="9" spans="1:9" s="45" customFormat="1" ht="81" customHeight="1">
      <c r="A9" s="42" t="s">
        <v>212</v>
      </c>
      <c r="B9" s="42">
        <v>2024</v>
      </c>
      <c r="C9" s="42" t="s">
        <v>13</v>
      </c>
      <c r="D9" s="42" t="s">
        <v>213</v>
      </c>
      <c r="E9" s="228" t="s">
        <v>214</v>
      </c>
    </row>
    <row r="10" spans="1:9" s="45" customFormat="1" ht="81" customHeight="1">
      <c r="A10" s="42" t="s">
        <v>220</v>
      </c>
      <c r="B10" s="42">
        <v>2024</v>
      </c>
      <c r="C10" s="42" t="s">
        <v>221</v>
      </c>
      <c r="D10" s="42" t="s">
        <v>222</v>
      </c>
      <c r="E10" s="228" t="s">
        <v>223</v>
      </c>
    </row>
    <row r="11" spans="1:9" s="45" customFormat="1" ht="81" customHeight="1">
      <c r="A11" s="229" t="s">
        <v>224</v>
      </c>
      <c r="B11" s="42">
        <v>2024</v>
      </c>
      <c r="C11" s="229" t="s">
        <v>225</v>
      </c>
      <c r="D11" s="229" t="s">
        <v>226</v>
      </c>
      <c r="E11" s="230" t="s">
        <v>578</v>
      </c>
    </row>
    <row r="12" spans="1:9" s="45" customFormat="1" ht="81" customHeight="1">
      <c r="A12" s="42" t="s">
        <v>227</v>
      </c>
      <c r="B12" s="42">
        <v>2024</v>
      </c>
      <c r="C12" s="42" t="s">
        <v>263</v>
      </c>
      <c r="D12" s="42" t="s">
        <v>228</v>
      </c>
      <c r="E12" s="228" t="s">
        <v>580</v>
      </c>
    </row>
    <row r="13" spans="1:9" s="45" customFormat="1" ht="81" customHeight="1">
      <c r="A13" s="42" t="s">
        <v>229</v>
      </c>
      <c r="B13" s="42">
        <v>2024</v>
      </c>
      <c r="C13" s="42" t="s">
        <v>264</v>
      </c>
      <c r="D13" s="42" t="s">
        <v>230</v>
      </c>
      <c r="E13" s="228" t="s">
        <v>231</v>
      </c>
    </row>
    <row r="14" spans="1:9" s="45" customFormat="1" ht="81" customHeight="1">
      <c r="A14" s="229" t="s">
        <v>232</v>
      </c>
      <c r="B14" s="42">
        <v>2024</v>
      </c>
      <c r="C14" s="229" t="s">
        <v>247</v>
      </c>
      <c r="D14" s="229" t="s">
        <v>233</v>
      </c>
      <c r="E14" s="229" t="s">
        <v>234</v>
      </c>
    </row>
    <row r="15" spans="1:9" s="45" customFormat="1" ht="81" customHeight="1">
      <c r="A15" s="229" t="s">
        <v>235</v>
      </c>
      <c r="B15" s="42">
        <v>2024</v>
      </c>
      <c r="C15" s="229" t="s">
        <v>262</v>
      </c>
      <c r="D15" s="229" t="s">
        <v>236</v>
      </c>
      <c r="E15" s="229" t="s">
        <v>237</v>
      </c>
    </row>
    <row r="16" spans="1:9" s="45" customFormat="1" ht="81" customHeight="1">
      <c r="A16" s="42" t="s">
        <v>238</v>
      </c>
      <c r="B16" s="42">
        <v>2024</v>
      </c>
      <c r="C16" s="42" t="s">
        <v>6</v>
      </c>
      <c r="D16" s="42" t="s">
        <v>239</v>
      </c>
      <c r="E16" s="228" t="s">
        <v>240</v>
      </c>
    </row>
    <row r="17" spans="1:5" s="45" customFormat="1" ht="81" customHeight="1">
      <c r="A17" s="42" t="s">
        <v>241</v>
      </c>
      <c r="B17" s="42">
        <v>2024</v>
      </c>
      <c r="C17" s="42" t="s">
        <v>261</v>
      </c>
      <c r="D17" s="42" t="s">
        <v>242</v>
      </c>
      <c r="E17" s="228" t="s">
        <v>245</v>
      </c>
    </row>
    <row r="18" spans="1:5" s="45" customFormat="1" ht="81" customHeight="1">
      <c r="A18" s="42" t="s">
        <v>246</v>
      </c>
      <c r="B18" s="42">
        <v>2024</v>
      </c>
      <c r="C18" s="42" t="s">
        <v>243</v>
      </c>
      <c r="D18" s="42" t="s">
        <v>244</v>
      </c>
      <c r="E18" s="228" t="s">
        <v>509</v>
      </c>
    </row>
    <row r="19" spans="1:5" s="46" customFormat="1" ht="81" customHeight="1">
      <c r="A19" s="42" t="s">
        <v>248</v>
      </c>
      <c r="B19" s="42">
        <v>2024</v>
      </c>
      <c r="C19" s="42" t="s">
        <v>249</v>
      </c>
      <c r="D19" s="42" t="s">
        <v>250</v>
      </c>
      <c r="E19" s="228" t="s">
        <v>251</v>
      </c>
    </row>
    <row r="20" spans="1:5" s="46" customFormat="1" ht="81" customHeight="1">
      <c r="A20" s="42" t="s">
        <v>252</v>
      </c>
      <c r="B20" s="42">
        <v>2024</v>
      </c>
      <c r="C20" s="42" t="s">
        <v>253</v>
      </c>
      <c r="D20" s="42" t="s">
        <v>254</v>
      </c>
      <c r="E20" s="228" t="s">
        <v>579</v>
      </c>
    </row>
    <row r="21" spans="1:5" s="46" customFormat="1" ht="81" customHeight="1">
      <c r="A21" s="42" t="s">
        <v>255</v>
      </c>
      <c r="B21" s="42">
        <v>2024</v>
      </c>
      <c r="C21" s="42" t="s">
        <v>7</v>
      </c>
      <c r="D21" s="42" t="s">
        <v>256</v>
      </c>
      <c r="E21" s="228" t="s">
        <v>257</v>
      </c>
    </row>
    <row r="22" spans="1:5" ht="46.15">
      <c r="A22" s="42" t="s">
        <v>258</v>
      </c>
      <c r="B22" s="42">
        <v>2024</v>
      </c>
      <c r="C22" s="42" t="s">
        <v>9</v>
      </c>
      <c r="D22" s="42" t="s">
        <v>259</v>
      </c>
      <c r="E22" s="228" t="s">
        <v>260</v>
      </c>
    </row>
    <row r="23" spans="1:5" ht="61.5">
      <c r="A23" s="42" t="s">
        <v>268</v>
      </c>
      <c r="B23" s="42">
        <v>2024</v>
      </c>
      <c r="C23" s="42" t="s">
        <v>267</v>
      </c>
      <c r="D23" s="42" t="s">
        <v>266</v>
      </c>
      <c r="E23" s="228" t="s">
        <v>265</v>
      </c>
    </row>
    <row r="24" spans="1:5" ht="46.15">
      <c r="A24" s="42" t="s">
        <v>534</v>
      </c>
      <c r="B24" s="42">
        <v>2024</v>
      </c>
      <c r="C24" s="42" t="s">
        <v>8</v>
      </c>
      <c r="D24" s="42" t="s">
        <v>535</v>
      </c>
      <c r="E24" s="228" t="s">
        <v>533</v>
      </c>
    </row>
    <row r="25" spans="1:5" ht="24.75">
      <c r="A25" s="14" t="s">
        <v>10</v>
      </c>
      <c r="B25" s="14"/>
      <c r="C25" s="14"/>
      <c r="D25" s="14"/>
      <c r="E25" s="14"/>
    </row>
    <row r="26" spans="1:5" ht="19.899999999999999">
      <c r="A26" s="8" t="s">
        <v>1</v>
      </c>
      <c r="B26" s="8" t="s">
        <v>2</v>
      </c>
      <c r="C26" s="8" t="s">
        <v>3</v>
      </c>
      <c r="D26" s="8" t="s">
        <v>4</v>
      </c>
      <c r="E26" s="8" t="s">
        <v>5</v>
      </c>
    </row>
    <row r="27" spans="1:5" ht="15.4">
      <c r="A27" s="76"/>
      <c r="B27" s="73"/>
      <c r="C27" s="76"/>
      <c r="D27" s="76"/>
      <c r="E27" s="86"/>
    </row>
    <row r="28" spans="1:5" ht="15.75">
      <c r="A28" s="79"/>
      <c r="B28" s="73"/>
      <c r="C28" s="76"/>
      <c r="D28" s="78"/>
      <c r="E28" s="79"/>
    </row>
    <row r="29" spans="1:5" ht="15.4">
      <c r="A29" s="79"/>
      <c r="B29" s="73"/>
      <c r="C29" s="76"/>
      <c r="D29" s="79"/>
      <c r="E29" s="79"/>
    </row>
    <row r="30" spans="1:5" ht="15.4">
      <c r="A30" s="79"/>
      <c r="B30" s="73"/>
      <c r="C30" s="76"/>
      <c r="D30" s="79"/>
      <c r="E30" s="83"/>
    </row>
    <row r="31" spans="1:5" ht="15.4">
      <c r="A31" s="80"/>
      <c r="B31" s="73"/>
      <c r="C31" s="77"/>
      <c r="D31" s="80"/>
      <c r="E31" s="87"/>
    </row>
    <row r="32" spans="1:5" ht="15.4">
      <c r="A32" s="80"/>
      <c r="B32" s="73"/>
      <c r="C32" s="77"/>
      <c r="D32" s="80"/>
      <c r="E32" s="80"/>
    </row>
    <row r="33" spans="1:5" ht="15.4">
      <c r="A33" s="79"/>
      <c r="B33" s="73"/>
      <c r="C33" s="76"/>
      <c r="D33" s="79"/>
      <c r="E33" s="89"/>
    </row>
    <row r="34" spans="1:5" ht="15.4">
      <c r="A34" s="79"/>
      <c r="B34" s="73"/>
      <c r="C34" s="76"/>
      <c r="D34" s="79"/>
      <c r="E34" s="79"/>
    </row>
    <row r="35" spans="1:5" ht="15.4">
      <c r="A35" s="79"/>
      <c r="B35" s="73"/>
      <c r="C35" s="76"/>
      <c r="D35" s="79"/>
      <c r="E35" s="87"/>
    </row>
    <row r="36" spans="1:5" ht="15.75">
      <c r="A36" s="83"/>
      <c r="B36" s="73"/>
      <c r="C36" s="84"/>
      <c r="D36" s="81"/>
      <c r="E36" s="83"/>
    </row>
    <row r="37" spans="1:5" ht="15.75">
      <c r="A37" s="83"/>
      <c r="B37" s="73"/>
      <c r="C37" s="84"/>
      <c r="D37" s="81"/>
      <c r="E37" s="83"/>
    </row>
    <row r="38" spans="1:5" ht="15.4">
      <c r="A38" s="80"/>
      <c r="B38" s="73"/>
      <c r="C38" s="84"/>
      <c r="D38" s="82"/>
      <c r="E38" s="73"/>
    </row>
    <row r="39" spans="1:5" ht="15.4">
      <c r="A39" s="83"/>
      <c r="B39" s="73"/>
      <c r="C39" s="84"/>
      <c r="D39" s="83"/>
      <c r="E39" s="86"/>
    </row>
    <row r="40" spans="1:5" ht="15.4">
      <c r="A40" s="79"/>
      <c r="B40" s="73"/>
      <c r="C40" s="76"/>
      <c r="D40" s="79"/>
      <c r="E40" s="88"/>
    </row>
    <row r="41" spans="1:5" ht="15.4">
      <c r="A41" s="79"/>
      <c r="B41" s="73"/>
      <c r="C41" s="76"/>
      <c r="D41" s="79"/>
      <c r="E41" s="87"/>
    </row>
    <row r="42" spans="1:5" ht="15.4">
      <c r="A42" s="79"/>
      <c r="B42" s="73"/>
      <c r="C42" s="76"/>
      <c r="D42" s="79"/>
      <c r="E42" s="87"/>
    </row>
    <row r="43" spans="1:5" ht="15.4">
      <c r="A43" s="79"/>
      <c r="B43" s="73"/>
      <c r="C43" s="76"/>
      <c r="D43" s="79"/>
      <c r="E43" s="87"/>
    </row>
    <row r="44" spans="1:5" ht="15.4">
      <c r="A44" s="79"/>
      <c r="B44" s="73"/>
      <c r="C44" s="76"/>
      <c r="D44" s="79"/>
      <c r="E44" s="87"/>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8F910-910E-40B9-8A2E-9D91B415A643}">
  <dimension ref="A1:F61"/>
  <sheetViews>
    <sheetView topLeftCell="A34" workbookViewId="0">
      <selection activeCell="A59" sqref="A59:A61"/>
    </sheetView>
  </sheetViews>
  <sheetFormatPr defaultRowHeight="14.25"/>
  <cols>
    <col min="1" max="1" width="28.1328125" customWidth="1"/>
    <col min="2" max="2" width="34.86328125" customWidth="1"/>
    <col min="3" max="3" width="22.265625" customWidth="1"/>
    <col min="6" max="6" width="15.3984375" customWidth="1"/>
  </cols>
  <sheetData>
    <row r="1" spans="1:6" ht="25.15">
      <c r="A1" s="139" t="s">
        <v>453</v>
      </c>
      <c r="B1" s="64"/>
      <c r="C1" s="64"/>
      <c r="D1" s="64"/>
      <c r="E1" s="64"/>
      <c r="F1" s="64"/>
    </row>
    <row r="2" spans="1:6" ht="25.15">
      <c r="A2" s="74" t="s">
        <v>118</v>
      </c>
      <c r="B2" s="74" t="s">
        <v>119</v>
      </c>
      <c r="C2" s="74" t="s">
        <v>120</v>
      </c>
      <c r="D2" s="63"/>
    </row>
    <row r="3" spans="1:6">
      <c r="A3" s="5" t="s">
        <v>457</v>
      </c>
      <c r="B3" s="194" t="s">
        <v>454</v>
      </c>
      <c r="C3" s="223">
        <v>45436</v>
      </c>
    </row>
    <row r="4" spans="1:6" ht="28.15">
      <c r="A4" s="5" t="s">
        <v>457</v>
      </c>
      <c r="B4" s="194" t="s">
        <v>455</v>
      </c>
      <c r="C4" s="223">
        <v>45443</v>
      </c>
    </row>
    <row r="5" spans="1:6">
      <c r="A5" s="5" t="s">
        <v>457</v>
      </c>
      <c r="B5" s="194" t="s">
        <v>456</v>
      </c>
      <c r="C5" s="223">
        <v>45449</v>
      </c>
    </row>
    <row r="6" spans="1:6">
      <c r="A6" s="194" t="s">
        <v>459</v>
      </c>
      <c r="B6" s="194" t="s">
        <v>458</v>
      </c>
      <c r="C6" s="223">
        <v>45380</v>
      </c>
    </row>
    <row r="7" spans="1:6">
      <c r="A7" s="194" t="s">
        <v>459</v>
      </c>
      <c r="B7" s="194" t="s">
        <v>454</v>
      </c>
      <c r="C7" s="223">
        <v>45436</v>
      </c>
    </row>
    <row r="8" spans="1:6" ht="28.15">
      <c r="A8" s="194" t="s">
        <v>459</v>
      </c>
      <c r="B8" s="194" t="s">
        <v>455</v>
      </c>
      <c r="C8" s="223">
        <v>45443</v>
      </c>
    </row>
    <row r="9" spans="1:6">
      <c r="A9" s="194" t="s">
        <v>459</v>
      </c>
      <c r="B9" s="194" t="s">
        <v>456</v>
      </c>
      <c r="C9" s="223">
        <v>45449</v>
      </c>
    </row>
    <row r="10" spans="1:6">
      <c r="A10" s="194" t="s">
        <v>466</v>
      </c>
      <c r="B10" s="66" t="s">
        <v>467</v>
      </c>
      <c r="C10" s="136">
        <v>45429</v>
      </c>
    </row>
    <row r="11" spans="1:6">
      <c r="A11" s="194" t="s">
        <v>466</v>
      </c>
      <c r="B11" s="194" t="s">
        <v>454</v>
      </c>
      <c r="C11" s="223">
        <v>45436</v>
      </c>
    </row>
    <row r="12" spans="1:6" ht="28.15">
      <c r="A12" s="194" t="s">
        <v>466</v>
      </c>
      <c r="B12" s="194" t="s">
        <v>455</v>
      </c>
      <c r="C12" s="223">
        <v>45443</v>
      </c>
    </row>
    <row r="13" spans="1:6">
      <c r="A13" s="194" t="s">
        <v>466</v>
      </c>
      <c r="B13" s="194" t="s">
        <v>456</v>
      </c>
      <c r="C13" s="223">
        <v>45449</v>
      </c>
    </row>
    <row r="14" spans="1:6">
      <c r="A14" s="194" t="s">
        <v>451</v>
      </c>
      <c r="B14" s="194" t="s">
        <v>458</v>
      </c>
      <c r="C14" s="223">
        <v>45380</v>
      </c>
    </row>
    <row r="15" spans="1:6">
      <c r="A15" s="194" t="s">
        <v>451</v>
      </c>
      <c r="B15" s="194" t="s">
        <v>454</v>
      </c>
      <c r="C15" s="223">
        <v>45436</v>
      </c>
    </row>
    <row r="16" spans="1:6" ht="28.15">
      <c r="A16" s="194" t="s">
        <v>451</v>
      </c>
      <c r="B16" s="194" t="s">
        <v>455</v>
      </c>
      <c r="C16" s="223">
        <v>45443</v>
      </c>
    </row>
    <row r="17" spans="1:3">
      <c r="A17" s="194" t="s">
        <v>451</v>
      </c>
      <c r="B17" s="194" t="s">
        <v>456</v>
      </c>
      <c r="C17" s="223">
        <v>45449</v>
      </c>
    </row>
    <row r="18" spans="1:3" ht="28.15">
      <c r="A18" s="194" t="s">
        <v>485</v>
      </c>
      <c r="B18" s="194" t="s">
        <v>455</v>
      </c>
      <c r="C18" s="223">
        <v>45443</v>
      </c>
    </row>
    <row r="19" spans="1:3">
      <c r="A19" s="194" t="s">
        <v>503</v>
      </c>
      <c r="B19" s="194" t="s">
        <v>458</v>
      </c>
      <c r="C19" s="223">
        <v>45380</v>
      </c>
    </row>
    <row r="20" spans="1:3" ht="28.15">
      <c r="A20" s="194" t="s">
        <v>503</v>
      </c>
      <c r="B20" s="66" t="s">
        <v>502</v>
      </c>
      <c r="C20" s="136">
        <v>45415</v>
      </c>
    </row>
    <row r="21" spans="1:3">
      <c r="A21" s="194" t="s">
        <v>503</v>
      </c>
      <c r="B21" s="66" t="s">
        <v>467</v>
      </c>
      <c r="C21" s="136">
        <v>45429</v>
      </c>
    </row>
    <row r="22" spans="1:3">
      <c r="A22" s="194" t="s">
        <v>503</v>
      </c>
      <c r="B22" s="194" t="s">
        <v>454</v>
      </c>
      <c r="C22" s="223">
        <v>45436</v>
      </c>
    </row>
    <row r="23" spans="1:3">
      <c r="A23" s="194" t="s">
        <v>508</v>
      </c>
      <c r="B23" s="66" t="s">
        <v>467</v>
      </c>
      <c r="C23" s="136">
        <v>45429</v>
      </c>
    </row>
    <row r="24" spans="1:3" ht="28.15">
      <c r="A24" s="194" t="s">
        <v>512</v>
      </c>
      <c r="B24" s="194" t="s">
        <v>455</v>
      </c>
      <c r="C24" s="223">
        <v>45443</v>
      </c>
    </row>
    <row r="25" spans="1:3">
      <c r="A25" s="194" t="s">
        <v>512</v>
      </c>
      <c r="B25" s="194" t="s">
        <v>458</v>
      </c>
      <c r="C25" s="223">
        <v>45380</v>
      </c>
    </row>
    <row r="26" spans="1:3" ht="28.15">
      <c r="A26" s="194" t="s">
        <v>513</v>
      </c>
      <c r="B26" s="194" t="s">
        <v>455</v>
      </c>
      <c r="C26" s="223">
        <v>45443</v>
      </c>
    </row>
    <row r="27" spans="1:3">
      <c r="A27" s="194" t="s">
        <v>518</v>
      </c>
      <c r="B27" s="194" t="s">
        <v>454</v>
      </c>
      <c r="C27" s="223">
        <v>45436</v>
      </c>
    </row>
    <row r="28" spans="1:3">
      <c r="A28" s="194" t="s">
        <v>518</v>
      </c>
      <c r="B28" s="66" t="s">
        <v>467</v>
      </c>
      <c r="C28" s="136">
        <v>45429</v>
      </c>
    </row>
    <row r="29" spans="1:3" ht="28.15">
      <c r="A29" s="194" t="s">
        <v>518</v>
      </c>
      <c r="B29" s="194" t="s">
        <v>455</v>
      </c>
      <c r="C29" s="223">
        <v>45443</v>
      </c>
    </row>
    <row r="30" spans="1:3">
      <c r="A30" s="194" t="s">
        <v>518</v>
      </c>
      <c r="B30" s="194" t="s">
        <v>456</v>
      </c>
      <c r="C30" s="223">
        <v>45449</v>
      </c>
    </row>
    <row r="31" spans="1:3" ht="55.9">
      <c r="A31" s="194" t="s">
        <v>518</v>
      </c>
      <c r="B31" s="66" t="s">
        <v>519</v>
      </c>
      <c r="C31" s="135">
        <v>45441</v>
      </c>
    </row>
    <row r="32" spans="1:3">
      <c r="A32" s="194" t="s">
        <v>528</v>
      </c>
      <c r="B32" s="66" t="s">
        <v>467</v>
      </c>
      <c r="C32" s="136">
        <v>45429</v>
      </c>
    </row>
    <row r="33" spans="1:3" ht="28.15">
      <c r="A33" s="194" t="s">
        <v>528</v>
      </c>
      <c r="B33" s="194" t="s">
        <v>455</v>
      </c>
      <c r="C33" s="223">
        <v>45443</v>
      </c>
    </row>
    <row r="34" spans="1:3">
      <c r="A34" s="194" t="s">
        <v>531</v>
      </c>
      <c r="B34" s="194" t="s">
        <v>458</v>
      </c>
      <c r="C34" s="223">
        <v>45380</v>
      </c>
    </row>
    <row r="35" spans="1:3">
      <c r="A35" s="194" t="s">
        <v>531</v>
      </c>
      <c r="B35" s="194" t="s">
        <v>454</v>
      </c>
      <c r="C35" s="223">
        <v>45436</v>
      </c>
    </row>
    <row r="36" spans="1:3" ht="28.15">
      <c r="A36" s="194" t="s">
        <v>531</v>
      </c>
      <c r="B36" s="194" t="s">
        <v>455</v>
      </c>
      <c r="C36" s="223">
        <v>45443</v>
      </c>
    </row>
    <row r="37" spans="1:3">
      <c r="A37" s="194" t="s">
        <v>531</v>
      </c>
      <c r="B37" s="194" t="s">
        <v>456</v>
      </c>
      <c r="C37" s="223">
        <v>45449</v>
      </c>
    </row>
    <row r="38" spans="1:3">
      <c r="A38" s="194" t="s">
        <v>531</v>
      </c>
      <c r="B38" s="66" t="s">
        <v>467</v>
      </c>
      <c r="C38" s="136">
        <v>45429</v>
      </c>
    </row>
    <row r="39" spans="1:3">
      <c r="A39" s="194" t="s">
        <v>536</v>
      </c>
      <c r="B39" s="194" t="s">
        <v>458</v>
      </c>
      <c r="C39" s="223">
        <v>45380</v>
      </c>
    </row>
    <row r="40" spans="1:3">
      <c r="A40" s="194" t="s">
        <v>536</v>
      </c>
      <c r="B40" s="194" t="s">
        <v>456</v>
      </c>
      <c r="C40" s="223">
        <v>45449</v>
      </c>
    </row>
    <row r="41" spans="1:3">
      <c r="A41" s="194" t="s">
        <v>537</v>
      </c>
      <c r="B41" s="194" t="s">
        <v>458</v>
      </c>
      <c r="C41" s="223">
        <v>45380</v>
      </c>
    </row>
    <row r="42" spans="1:3" ht="28.15">
      <c r="A42" s="194" t="s">
        <v>537</v>
      </c>
      <c r="B42" s="66" t="s">
        <v>502</v>
      </c>
      <c r="C42" s="136">
        <v>45415</v>
      </c>
    </row>
    <row r="43" spans="1:3">
      <c r="A43" s="194" t="s">
        <v>537</v>
      </c>
      <c r="B43" s="66" t="s">
        <v>467</v>
      </c>
      <c r="C43" s="136">
        <v>45429</v>
      </c>
    </row>
    <row r="44" spans="1:3">
      <c r="A44" s="194" t="s">
        <v>537</v>
      </c>
      <c r="B44" s="194" t="s">
        <v>454</v>
      </c>
      <c r="C44" s="223">
        <v>45436</v>
      </c>
    </row>
    <row r="45" spans="1:3" ht="28.15">
      <c r="A45" s="194" t="s">
        <v>537</v>
      </c>
      <c r="B45" s="194" t="s">
        <v>455</v>
      </c>
      <c r="C45" s="223">
        <v>45443</v>
      </c>
    </row>
    <row r="46" spans="1:3" ht="28.15">
      <c r="A46" s="194" t="s">
        <v>540</v>
      </c>
      <c r="B46" s="194" t="s">
        <v>455</v>
      </c>
      <c r="C46" s="223">
        <v>45443</v>
      </c>
    </row>
    <row r="47" spans="1:3">
      <c r="A47" s="194" t="s">
        <v>545</v>
      </c>
      <c r="B47" s="66" t="s">
        <v>467</v>
      </c>
      <c r="C47" s="136">
        <v>45429</v>
      </c>
    </row>
    <row r="48" spans="1:3">
      <c r="A48" s="194" t="s">
        <v>545</v>
      </c>
      <c r="B48" s="194" t="s">
        <v>454</v>
      </c>
      <c r="C48" s="223">
        <v>45436</v>
      </c>
    </row>
    <row r="49" spans="1:3" ht="28.15">
      <c r="A49" s="194" t="s">
        <v>545</v>
      </c>
      <c r="B49" s="194" t="s">
        <v>455</v>
      </c>
      <c r="C49" s="223">
        <v>45443</v>
      </c>
    </row>
    <row r="50" spans="1:3" ht="28.15">
      <c r="A50" s="194" t="s">
        <v>545</v>
      </c>
      <c r="B50" s="194" t="s">
        <v>455</v>
      </c>
      <c r="C50" s="223">
        <v>45443</v>
      </c>
    </row>
    <row r="51" spans="1:3">
      <c r="A51" s="194" t="s">
        <v>545</v>
      </c>
      <c r="B51" s="194" t="s">
        <v>456</v>
      </c>
      <c r="C51" s="223">
        <v>45449</v>
      </c>
    </row>
    <row r="52" spans="1:3">
      <c r="A52" s="194" t="s">
        <v>162</v>
      </c>
      <c r="B52" s="194" t="s">
        <v>456</v>
      </c>
      <c r="C52" s="223">
        <v>45449</v>
      </c>
    </row>
    <row r="53" spans="1:3" ht="28.15">
      <c r="A53" s="194" t="s">
        <v>162</v>
      </c>
      <c r="B53" s="66" t="s">
        <v>502</v>
      </c>
      <c r="C53" s="136">
        <v>45415</v>
      </c>
    </row>
    <row r="54" spans="1:3">
      <c r="A54" s="194" t="s">
        <v>162</v>
      </c>
      <c r="B54" s="66" t="s">
        <v>467</v>
      </c>
      <c r="C54" s="136">
        <v>45429</v>
      </c>
    </row>
    <row r="55" spans="1:3">
      <c r="A55" s="194" t="s">
        <v>162</v>
      </c>
      <c r="B55" s="194" t="s">
        <v>454</v>
      </c>
      <c r="C55" s="223">
        <v>45436</v>
      </c>
    </row>
    <row r="56" spans="1:3" ht="28.15">
      <c r="A56" s="194" t="s">
        <v>162</v>
      </c>
      <c r="B56" s="194" t="s">
        <v>455</v>
      </c>
      <c r="C56" s="223">
        <v>45443</v>
      </c>
    </row>
    <row r="57" spans="1:3" ht="28.15">
      <c r="A57" s="194" t="s">
        <v>413</v>
      </c>
      <c r="B57" s="194" t="s">
        <v>455</v>
      </c>
      <c r="C57" s="223">
        <v>45443</v>
      </c>
    </row>
    <row r="58" spans="1:3" ht="28.15">
      <c r="A58" s="194" t="s">
        <v>564</v>
      </c>
      <c r="B58" s="66" t="s">
        <v>502</v>
      </c>
      <c r="C58" s="136">
        <v>45415</v>
      </c>
    </row>
    <row r="59" spans="1:3">
      <c r="A59" s="194" t="s">
        <v>564</v>
      </c>
      <c r="B59" s="66" t="s">
        <v>467</v>
      </c>
      <c r="C59" s="136">
        <v>45429</v>
      </c>
    </row>
    <row r="60" spans="1:3">
      <c r="A60" s="194" t="s">
        <v>564</v>
      </c>
      <c r="B60" s="194" t="s">
        <v>454</v>
      </c>
      <c r="C60" s="223">
        <v>45436</v>
      </c>
    </row>
    <row r="61" spans="1:3">
      <c r="A61" s="194" t="s">
        <v>564</v>
      </c>
      <c r="B61" s="194" t="s">
        <v>458</v>
      </c>
      <c r="C61" s="223">
        <v>45380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1D73E-6CA5-4B42-8855-53A876CF6D76}">
  <dimension ref="A1:J14"/>
  <sheetViews>
    <sheetView workbookViewId="0">
      <selection activeCell="A13" sqref="A13:XFD13"/>
    </sheetView>
  </sheetViews>
  <sheetFormatPr defaultRowHeight="14.25"/>
  <cols>
    <col min="1" max="1" width="28" customWidth="1"/>
    <col min="2" max="2" width="53.59765625" customWidth="1"/>
    <col min="3" max="3" width="27.86328125" customWidth="1"/>
    <col min="4" max="4" width="19.1328125" customWidth="1"/>
  </cols>
  <sheetData>
    <row r="1" spans="1:10" ht="24.75">
      <c r="A1" s="71" t="s">
        <v>121</v>
      </c>
      <c r="B1" s="71"/>
      <c r="C1" s="71"/>
      <c r="D1" s="71"/>
      <c r="E1" s="71"/>
      <c r="F1" s="71"/>
      <c r="G1" s="71"/>
      <c r="H1" s="71"/>
      <c r="I1" s="71"/>
      <c r="J1" s="71"/>
    </row>
    <row r="2" spans="1:10" ht="17.25">
      <c r="A2" s="74" t="s">
        <v>122</v>
      </c>
      <c r="B2" s="74" t="s">
        <v>123</v>
      </c>
      <c r="C2" s="74" t="s">
        <v>124</v>
      </c>
      <c r="D2" s="75" t="s">
        <v>125</v>
      </c>
      <c r="E2" s="74"/>
    </row>
    <row r="3" spans="1:10" ht="30.75">
      <c r="A3" s="219" t="s">
        <v>451</v>
      </c>
      <c r="B3" s="219" t="s">
        <v>476</v>
      </c>
      <c r="C3" s="219" t="s">
        <v>75</v>
      </c>
      <c r="D3" s="219" t="s">
        <v>475</v>
      </c>
    </row>
    <row r="4" spans="1:10" ht="30.75">
      <c r="A4" s="219" t="s">
        <v>451</v>
      </c>
      <c r="B4" s="219" t="s">
        <v>477</v>
      </c>
      <c r="C4" s="219" t="s">
        <v>75</v>
      </c>
      <c r="D4" s="219" t="s">
        <v>478</v>
      </c>
    </row>
    <row r="5" spans="1:10" ht="20.65" customHeight="1">
      <c r="A5" s="219" t="s">
        <v>451</v>
      </c>
      <c r="B5" s="219" t="s">
        <v>480</v>
      </c>
      <c r="C5" s="219" t="s">
        <v>75</v>
      </c>
      <c r="D5" s="219" t="s">
        <v>478</v>
      </c>
    </row>
    <row r="6" spans="1:10" ht="15.4">
      <c r="A6" s="219" t="s">
        <v>451</v>
      </c>
      <c r="B6" s="219" t="s">
        <v>481</v>
      </c>
      <c r="C6" s="219" t="s">
        <v>75</v>
      </c>
      <c r="D6" s="219" t="s">
        <v>479</v>
      </c>
    </row>
    <row r="7" spans="1:10" ht="30.75">
      <c r="A7" s="219" t="s">
        <v>451</v>
      </c>
      <c r="B7" s="219" t="s">
        <v>482</v>
      </c>
      <c r="C7" s="219" t="s">
        <v>75</v>
      </c>
      <c r="D7" s="219" t="s">
        <v>479</v>
      </c>
    </row>
    <row r="8" spans="1:10" ht="15.4">
      <c r="A8" s="219" t="s">
        <v>451</v>
      </c>
      <c r="B8" s="219" t="s">
        <v>483</v>
      </c>
      <c r="C8" s="219" t="s">
        <v>75</v>
      </c>
      <c r="D8" s="219" t="s">
        <v>484</v>
      </c>
    </row>
    <row r="9" spans="1:10" ht="15.4">
      <c r="A9" s="219" t="s">
        <v>512</v>
      </c>
      <c r="B9" s="219" t="s">
        <v>511</v>
      </c>
      <c r="C9" s="219" t="s">
        <v>75</v>
      </c>
      <c r="D9" s="219" t="s">
        <v>510</v>
      </c>
    </row>
    <row r="10" spans="1:10" ht="15.4">
      <c r="A10" s="219" t="s">
        <v>518</v>
      </c>
      <c r="B10" s="219" t="s">
        <v>480</v>
      </c>
      <c r="C10" s="219" t="s">
        <v>75</v>
      </c>
      <c r="D10" s="219" t="s">
        <v>478</v>
      </c>
    </row>
    <row r="11" spans="1:10" ht="15.4">
      <c r="A11" s="219" t="s">
        <v>518</v>
      </c>
      <c r="B11" s="219" t="s">
        <v>481</v>
      </c>
      <c r="C11" s="219" t="s">
        <v>75</v>
      </c>
      <c r="D11" s="219" t="s">
        <v>479</v>
      </c>
    </row>
    <row r="12" spans="1:10" ht="15.4">
      <c r="A12" s="219" t="s">
        <v>518</v>
      </c>
      <c r="B12" s="193" t="s">
        <v>526</v>
      </c>
      <c r="C12" s="219" t="s">
        <v>75</v>
      </c>
      <c r="D12" s="282" t="s">
        <v>527</v>
      </c>
    </row>
    <row r="13" spans="1:10" ht="30.75">
      <c r="A13" s="219" t="s">
        <v>528</v>
      </c>
      <c r="B13" s="219" t="s">
        <v>476</v>
      </c>
      <c r="C13" s="219" t="s">
        <v>75</v>
      </c>
      <c r="D13" s="219" t="s">
        <v>475</v>
      </c>
    </row>
    <row r="14" spans="1:10" ht="15.4">
      <c r="A14" s="18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ED019-EC6A-42F3-85FE-9C9097AB6A1E}">
  <dimension ref="A1:D16"/>
  <sheetViews>
    <sheetView topLeftCell="A13" workbookViewId="0">
      <selection activeCell="B25" sqref="B25"/>
    </sheetView>
  </sheetViews>
  <sheetFormatPr defaultRowHeight="14.25"/>
  <cols>
    <col min="1" max="1" width="32" customWidth="1"/>
    <col min="2" max="2" width="30" customWidth="1"/>
    <col min="3" max="3" width="23.59765625" customWidth="1"/>
    <col min="4" max="4" width="63" customWidth="1"/>
  </cols>
  <sheetData>
    <row r="1" spans="1:4" ht="25.15">
      <c r="A1" s="287" t="s">
        <v>574</v>
      </c>
      <c r="B1" s="64"/>
      <c r="C1" s="140"/>
      <c r="D1" s="97"/>
    </row>
    <row r="2" spans="1:4" ht="17.25">
      <c r="A2" s="74" t="s">
        <v>118</v>
      </c>
      <c r="B2" s="74" t="s">
        <v>126</v>
      </c>
      <c r="C2" s="74" t="s">
        <v>127</v>
      </c>
      <c r="D2" s="141" t="s">
        <v>128</v>
      </c>
    </row>
    <row r="3" spans="1:4" ht="15.4">
      <c r="A3" s="219" t="s">
        <v>112</v>
      </c>
      <c r="B3" s="219" t="s">
        <v>460</v>
      </c>
      <c r="C3" s="219" t="s">
        <v>461</v>
      </c>
      <c r="D3" s="219"/>
    </row>
    <row r="4" spans="1:4" ht="30.75">
      <c r="A4" s="219" t="s">
        <v>112</v>
      </c>
      <c r="B4" s="219" t="s">
        <v>129</v>
      </c>
      <c r="C4" s="283" t="s">
        <v>470</v>
      </c>
      <c r="D4" s="219"/>
    </row>
    <row r="5" spans="1:4" ht="15.4">
      <c r="A5" s="219" t="s">
        <v>188</v>
      </c>
      <c r="B5" s="219" t="s">
        <v>468</v>
      </c>
      <c r="C5" s="283" t="s">
        <v>469</v>
      </c>
      <c r="D5" s="219"/>
    </row>
    <row r="6" spans="1:4" ht="15.4">
      <c r="A6" s="219" t="s">
        <v>486</v>
      </c>
      <c r="B6" s="219" t="s">
        <v>488</v>
      </c>
      <c r="C6" s="217">
        <v>45425</v>
      </c>
      <c r="D6" s="219" t="s">
        <v>487</v>
      </c>
    </row>
    <row r="7" spans="1:4" ht="15.4">
      <c r="A7" s="219" t="s">
        <v>102</v>
      </c>
      <c r="B7" s="219" t="s">
        <v>515</v>
      </c>
      <c r="C7" s="217">
        <v>45303</v>
      </c>
      <c r="D7" s="219" t="s">
        <v>514</v>
      </c>
    </row>
    <row r="8" spans="1:4" ht="30.75">
      <c r="A8" s="219" t="s">
        <v>103</v>
      </c>
      <c r="B8" s="219" t="s">
        <v>521</v>
      </c>
      <c r="C8" s="217">
        <v>45334</v>
      </c>
      <c r="D8" s="219" t="s">
        <v>520</v>
      </c>
    </row>
    <row r="9" spans="1:4" ht="30.75">
      <c r="A9" s="219" t="s">
        <v>96</v>
      </c>
      <c r="B9" s="219" t="s">
        <v>539</v>
      </c>
      <c r="C9" s="283">
        <v>45446</v>
      </c>
      <c r="D9" s="284" t="s">
        <v>538</v>
      </c>
    </row>
    <row r="10" spans="1:4" ht="30.75">
      <c r="A10" s="219" t="s">
        <v>96</v>
      </c>
      <c r="B10" s="219" t="s">
        <v>539</v>
      </c>
      <c r="C10" s="283">
        <v>45453</v>
      </c>
      <c r="D10" s="219" t="s">
        <v>133</v>
      </c>
    </row>
    <row r="11" spans="1:4" ht="15.4">
      <c r="A11" s="219" t="s">
        <v>106</v>
      </c>
      <c r="B11" s="219" t="s">
        <v>556</v>
      </c>
      <c r="C11" s="217">
        <v>45455</v>
      </c>
      <c r="D11" s="219" t="s">
        <v>131</v>
      </c>
    </row>
    <row r="12" spans="1:4" ht="30.75">
      <c r="A12" s="219" t="s">
        <v>60</v>
      </c>
      <c r="B12" s="219" t="s">
        <v>539</v>
      </c>
      <c r="C12" s="285" t="s">
        <v>546</v>
      </c>
      <c r="D12" s="219" t="s">
        <v>133</v>
      </c>
    </row>
    <row r="13" spans="1:4" ht="30.75">
      <c r="A13" s="192" t="s">
        <v>555</v>
      </c>
      <c r="B13" s="219" t="s">
        <v>539</v>
      </c>
      <c r="C13" s="285"/>
      <c r="D13" s="192">
        <v>1</v>
      </c>
    </row>
    <row r="15" spans="1:4" ht="25.15">
      <c r="A15" s="287" t="s">
        <v>575</v>
      </c>
      <c r="B15" s="64"/>
      <c r="C15" s="140"/>
      <c r="D15" s="97"/>
    </row>
    <row r="16" spans="1:4" ht="17.25">
      <c r="A16" s="74" t="s">
        <v>118</v>
      </c>
      <c r="B16" s="74" t="s">
        <v>126</v>
      </c>
      <c r="C16" s="74" t="s">
        <v>127</v>
      </c>
      <c r="D16" s="141"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9E688-9D7C-418B-92F4-9383BF99CBE7}">
  <dimension ref="A1:F3"/>
  <sheetViews>
    <sheetView zoomScale="80" zoomScaleNormal="80" workbookViewId="0">
      <selection activeCell="B20" sqref="B20"/>
    </sheetView>
  </sheetViews>
  <sheetFormatPr defaultRowHeight="14.25"/>
  <cols>
    <col min="1" max="1" width="52.265625" customWidth="1"/>
    <col min="2" max="2" width="74.73046875" customWidth="1"/>
    <col min="3" max="3" width="18.265625" customWidth="1"/>
    <col min="4" max="4" width="26.73046875" customWidth="1"/>
    <col min="5" max="5" width="17.1328125" customWidth="1"/>
  </cols>
  <sheetData>
    <row r="1" spans="1:6" ht="25.15">
      <c r="A1" s="287" t="s">
        <v>576</v>
      </c>
      <c r="B1" s="64"/>
      <c r="C1" s="64"/>
      <c r="D1" s="28"/>
      <c r="E1" s="28"/>
      <c r="F1" s="28"/>
    </row>
    <row r="2" spans="1:6" ht="17.649999999999999">
      <c r="A2" s="65" t="s">
        <v>118</v>
      </c>
      <c r="B2" s="65" t="s">
        <v>119</v>
      </c>
      <c r="C2" s="65" t="s">
        <v>120</v>
      </c>
      <c r="D2" s="105" t="s">
        <v>134</v>
      </c>
      <c r="E2" s="105" t="s">
        <v>135</v>
      </c>
      <c r="F2" s="105" t="s">
        <v>136</v>
      </c>
    </row>
    <row r="3" spans="1:6" ht="15.4">
      <c r="A3" s="181" t="s">
        <v>193</v>
      </c>
      <c r="B3" s="191" t="s">
        <v>194</v>
      </c>
      <c r="C3" s="286">
        <v>45425</v>
      </c>
      <c r="D3" s="191" t="s">
        <v>195</v>
      </c>
      <c r="E3" s="191" t="s">
        <v>195</v>
      </c>
      <c r="F3" s="185"/>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9AA78-19E9-421F-9891-2599E0C6268B}">
  <dimension ref="A1:D33"/>
  <sheetViews>
    <sheetView topLeftCell="A10" workbookViewId="0">
      <selection activeCell="A6" sqref="A6:D27"/>
    </sheetView>
  </sheetViews>
  <sheetFormatPr defaultRowHeight="14.25"/>
  <cols>
    <col min="1" max="1" width="36.73046875" customWidth="1"/>
    <col min="2" max="2" width="43.73046875" customWidth="1"/>
    <col min="3" max="3" width="39.59765625" customWidth="1"/>
    <col min="4" max="4" width="29.86328125" customWidth="1"/>
  </cols>
  <sheetData>
    <row r="1" spans="1:4" ht="25.15">
      <c r="A1" s="103" t="s">
        <v>137</v>
      </c>
      <c r="B1" s="103"/>
      <c r="C1" s="101"/>
      <c r="D1" s="226"/>
    </row>
    <row r="2" spans="1:4" ht="17.649999999999999">
      <c r="A2" s="102" t="s">
        <v>118</v>
      </c>
      <c r="B2" s="102" t="s">
        <v>138</v>
      </c>
      <c r="C2" s="102" t="s">
        <v>139</v>
      </c>
      <c r="D2" s="227" t="s">
        <v>140</v>
      </c>
    </row>
    <row r="3" spans="1:4" ht="69.75">
      <c r="A3" s="288" t="s">
        <v>108</v>
      </c>
      <c r="B3" s="244" t="s">
        <v>41</v>
      </c>
      <c r="C3" s="289" t="s">
        <v>141</v>
      </c>
      <c r="D3" s="288" t="s">
        <v>142</v>
      </c>
    </row>
    <row r="4" spans="1:4" ht="25.15">
      <c r="A4" s="103" t="s">
        <v>143</v>
      </c>
      <c r="B4" s="103"/>
      <c r="C4" s="101"/>
      <c r="D4" s="226"/>
    </row>
    <row r="5" spans="1:4" ht="17.649999999999999">
      <c r="A5" s="102" t="s">
        <v>118</v>
      </c>
      <c r="B5" s="102" t="s">
        <v>138</v>
      </c>
      <c r="C5" s="102" t="s">
        <v>139</v>
      </c>
      <c r="D5" s="227" t="s">
        <v>144</v>
      </c>
    </row>
    <row r="6" spans="1:4">
      <c r="A6" s="288" t="s">
        <v>145</v>
      </c>
      <c r="B6" s="244"/>
      <c r="C6" s="290" t="s">
        <v>154</v>
      </c>
      <c r="D6" s="288">
        <v>1</v>
      </c>
    </row>
    <row r="7" spans="1:4">
      <c r="A7" s="288" t="s">
        <v>149</v>
      </c>
      <c r="B7" s="244" t="s">
        <v>150</v>
      </c>
      <c r="C7" s="290" t="s">
        <v>93</v>
      </c>
      <c r="D7" s="288">
        <v>1</v>
      </c>
    </row>
    <row r="8" spans="1:4" ht="27.75">
      <c r="A8" s="288" t="s">
        <v>149</v>
      </c>
      <c r="B8" s="244" t="s">
        <v>489</v>
      </c>
      <c r="C8" s="290" t="s">
        <v>490</v>
      </c>
      <c r="D8" s="288">
        <v>1</v>
      </c>
    </row>
    <row r="9" spans="1:4" ht="28.5">
      <c r="A9" s="288" t="s">
        <v>100</v>
      </c>
      <c r="B9" s="212" t="s">
        <v>43</v>
      </c>
      <c r="C9" s="288" t="s">
        <v>148</v>
      </c>
      <c r="D9" s="288">
        <v>1</v>
      </c>
    </row>
    <row r="10" spans="1:4">
      <c r="A10" s="288" t="s">
        <v>100</v>
      </c>
      <c r="B10" s="212" t="s">
        <v>42</v>
      </c>
      <c r="C10" s="288" t="s">
        <v>148</v>
      </c>
      <c r="D10" s="288">
        <v>2</v>
      </c>
    </row>
    <row r="11" spans="1:4">
      <c r="A11" s="288" t="s">
        <v>100</v>
      </c>
      <c r="B11" s="288" t="s">
        <v>151</v>
      </c>
      <c r="C11" s="288" t="s">
        <v>152</v>
      </c>
      <c r="D11" s="288">
        <v>2</v>
      </c>
    </row>
    <row r="12" spans="1:4">
      <c r="A12" s="288" t="s">
        <v>102</v>
      </c>
      <c r="B12" s="185" t="s">
        <v>146</v>
      </c>
      <c r="C12" s="290" t="s">
        <v>516</v>
      </c>
      <c r="D12" s="288">
        <v>1</v>
      </c>
    </row>
    <row r="13" spans="1:4">
      <c r="A13" s="288" t="s">
        <v>102</v>
      </c>
      <c r="B13" s="185" t="s">
        <v>517</v>
      </c>
      <c r="C13" s="290" t="s">
        <v>159</v>
      </c>
      <c r="D13" s="288">
        <v>1</v>
      </c>
    </row>
    <row r="14" spans="1:4">
      <c r="A14" s="288" t="s">
        <v>103</v>
      </c>
      <c r="B14" s="185" t="s">
        <v>151</v>
      </c>
      <c r="C14" s="288" t="s">
        <v>152</v>
      </c>
      <c r="D14" s="288">
        <v>1</v>
      </c>
    </row>
    <row r="15" spans="1:4">
      <c r="A15" s="288" t="s">
        <v>103</v>
      </c>
      <c r="B15" s="244" t="s">
        <v>522</v>
      </c>
      <c r="C15" s="288" t="s">
        <v>152</v>
      </c>
      <c r="D15" s="288">
        <v>1</v>
      </c>
    </row>
    <row r="16" spans="1:4">
      <c r="A16" s="288" t="s">
        <v>132</v>
      </c>
      <c r="B16" s="185" t="s">
        <v>9</v>
      </c>
      <c r="C16" s="290" t="s">
        <v>530</v>
      </c>
      <c r="D16" s="288">
        <v>1</v>
      </c>
    </row>
    <row r="17" spans="1:4">
      <c r="A17" s="288" t="s">
        <v>153</v>
      </c>
      <c r="B17" s="185"/>
      <c r="C17" s="290" t="s">
        <v>154</v>
      </c>
      <c r="D17" s="288">
        <v>2</v>
      </c>
    </row>
    <row r="18" spans="1:4">
      <c r="A18" s="288" t="s">
        <v>155</v>
      </c>
      <c r="B18" s="185" t="s">
        <v>548</v>
      </c>
      <c r="C18" s="290" t="s">
        <v>547</v>
      </c>
      <c r="D18" s="288">
        <v>1</v>
      </c>
    </row>
    <row r="19" spans="1:4">
      <c r="A19" s="288" t="s">
        <v>155</v>
      </c>
      <c r="B19" s="185" t="s">
        <v>7</v>
      </c>
      <c r="C19" s="290" t="s">
        <v>549</v>
      </c>
      <c r="D19" s="288">
        <v>1</v>
      </c>
    </row>
    <row r="20" spans="1:4">
      <c r="A20" s="288" t="s">
        <v>155</v>
      </c>
      <c r="B20" s="185" t="s">
        <v>550</v>
      </c>
      <c r="C20" s="290" t="s">
        <v>549</v>
      </c>
      <c r="D20" s="288">
        <v>1</v>
      </c>
    </row>
    <row r="21" spans="1:4" ht="41.65">
      <c r="A21" s="288" t="s">
        <v>155</v>
      </c>
      <c r="B21" s="185" t="s">
        <v>156</v>
      </c>
      <c r="C21" s="290" t="s">
        <v>551</v>
      </c>
      <c r="D21" s="288">
        <v>1</v>
      </c>
    </row>
    <row r="22" spans="1:4">
      <c r="A22" s="288" t="s">
        <v>155</v>
      </c>
      <c r="B22" s="185" t="s">
        <v>552</v>
      </c>
      <c r="C22" s="290" t="s">
        <v>553</v>
      </c>
      <c r="D22" s="288">
        <v>1</v>
      </c>
    </row>
    <row r="23" spans="1:4">
      <c r="A23" s="288" t="s">
        <v>155</v>
      </c>
      <c r="B23" s="185" t="s">
        <v>151</v>
      </c>
      <c r="C23" s="290" t="s">
        <v>20</v>
      </c>
      <c r="D23" s="288">
        <v>1</v>
      </c>
    </row>
    <row r="24" spans="1:4">
      <c r="A24" s="288" t="s">
        <v>155</v>
      </c>
      <c r="B24" s="185" t="s">
        <v>554</v>
      </c>
      <c r="C24" s="290" t="s">
        <v>549</v>
      </c>
      <c r="D24" s="288">
        <v>1</v>
      </c>
    </row>
    <row r="25" spans="1:4">
      <c r="A25" s="288" t="s">
        <v>106</v>
      </c>
      <c r="B25" s="185" t="s">
        <v>557</v>
      </c>
      <c r="C25" s="290" t="s">
        <v>558</v>
      </c>
      <c r="D25" s="288">
        <v>1</v>
      </c>
    </row>
    <row r="26" spans="1:4">
      <c r="A26" s="288" t="s">
        <v>106</v>
      </c>
      <c r="B26" s="185" t="s">
        <v>158</v>
      </c>
      <c r="C26" s="290" t="s">
        <v>157</v>
      </c>
      <c r="D26" s="288">
        <v>1</v>
      </c>
    </row>
    <row r="27" spans="1:4">
      <c r="A27" s="288" t="s">
        <v>106</v>
      </c>
      <c r="B27" s="185"/>
      <c r="C27" s="290" t="s">
        <v>157</v>
      </c>
      <c r="D27" s="288">
        <v>1</v>
      </c>
    </row>
    <row r="28" spans="1:4">
      <c r="A28" s="104"/>
    </row>
    <row r="29" spans="1:4">
      <c r="A29" s="104"/>
    </row>
    <row r="30" spans="1:4">
      <c r="A30" s="104"/>
      <c r="C30" s="222"/>
      <c r="D30" s="104"/>
    </row>
    <row r="31" spans="1:4">
      <c r="A31" s="104"/>
      <c r="C31" s="222"/>
      <c r="D31" s="104"/>
    </row>
    <row r="32" spans="1:4">
      <c r="A32" s="104"/>
      <c r="C32" s="222"/>
      <c r="D32" s="104"/>
    </row>
    <row r="33" spans="1:4">
      <c r="A33" s="104"/>
      <c r="B33" s="95"/>
      <c r="C33" s="104"/>
      <c r="D33" s="10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82D28-B959-4317-9EFB-6CFF0993F805}">
  <dimension ref="A1:L29"/>
  <sheetViews>
    <sheetView workbookViewId="0">
      <selection activeCell="G14" sqref="G14"/>
    </sheetView>
  </sheetViews>
  <sheetFormatPr defaultRowHeight="14.25"/>
  <cols>
    <col min="1" max="1" width="27.1328125" customWidth="1"/>
    <col min="2" max="2" width="46" customWidth="1"/>
    <col min="3" max="3" width="19" customWidth="1"/>
    <col min="4" max="4" width="20.1328125" customWidth="1"/>
  </cols>
  <sheetData>
    <row r="1" spans="1:12" ht="24.75">
      <c r="A1" s="71" t="s">
        <v>160</v>
      </c>
      <c r="B1" s="71"/>
      <c r="C1" s="71"/>
      <c r="D1" s="71"/>
      <c r="E1" s="71"/>
      <c r="F1" s="71"/>
      <c r="G1" s="71"/>
      <c r="H1" s="71"/>
      <c r="I1" s="71"/>
      <c r="J1" s="71"/>
      <c r="K1" s="71"/>
      <c r="L1" s="71"/>
    </row>
    <row r="2" spans="1:12" ht="17.25">
      <c r="A2" s="74" t="s">
        <v>122</v>
      </c>
      <c r="B2" s="74" t="s">
        <v>161</v>
      </c>
      <c r="C2" s="74" t="s">
        <v>124</v>
      </c>
      <c r="D2" s="75" t="s">
        <v>125</v>
      </c>
      <c r="E2" s="75"/>
      <c r="F2" s="74"/>
      <c r="G2" s="74"/>
      <c r="H2" s="74"/>
      <c r="I2" s="74"/>
      <c r="J2" s="74"/>
      <c r="K2" s="75"/>
      <c r="L2" s="74"/>
    </row>
    <row r="3" spans="1:12" ht="30.75">
      <c r="A3" s="219" t="s">
        <v>466</v>
      </c>
      <c r="B3" s="219" t="s">
        <v>464</v>
      </c>
      <c r="C3" s="219" t="s">
        <v>163</v>
      </c>
      <c r="D3" s="291" t="s">
        <v>462</v>
      </c>
    </row>
    <row r="4" spans="1:12" ht="30.75">
      <c r="A4" s="219" t="s">
        <v>466</v>
      </c>
      <c r="B4" s="219" t="s">
        <v>465</v>
      </c>
      <c r="C4" s="219" t="s">
        <v>163</v>
      </c>
      <c r="D4" s="219" t="s">
        <v>463</v>
      </c>
    </row>
    <row r="5" spans="1:12" ht="46.15">
      <c r="A5" s="219" t="s">
        <v>485</v>
      </c>
      <c r="B5" s="219" t="s">
        <v>492</v>
      </c>
      <c r="C5" s="219" t="s">
        <v>491</v>
      </c>
      <c r="D5" s="219" t="s">
        <v>493</v>
      </c>
    </row>
    <row r="6" spans="1:12" ht="30.75">
      <c r="A6" s="200" t="s">
        <v>496</v>
      </c>
      <c r="B6" s="292" t="s">
        <v>494</v>
      </c>
      <c r="C6" s="292" t="s">
        <v>75</v>
      </c>
      <c r="D6" s="293" t="s">
        <v>495</v>
      </c>
    </row>
    <row r="7" spans="1:12" ht="30.75">
      <c r="A7" s="200" t="s">
        <v>503</v>
      </c>
      <c r="B7" s="292" t="s">
        <v>506</v>
      </c>
      <c r="C7" s="200" t="s">
        <v>504</v>
      </c>
      <c r="D7" s="294" t="s">
        <v>505</v>
      </c>
    </row>
    <row r="8" spans="1:12" ht="15.4">
      <c r="A8" s="200" t="s">
        <v>518</v>
      </c>
      <c r="B8" s="200" t="s">
        <v>525</v>
      </c>
      <c r="C8" s="200" t="s">
        <v>524</v>
      </c>
      <c r="D8" s="294" t="s">
        <v>523</v>
      </c>
    </row>
    <row r="9" spans="1:12" ht="30.75">
      <c r="A9" s="200" t="s">
        <v>528</v>
      </c>
      <c r="B9" s="292" t="s">
        <v>529</v>
      </c>
      <c r="C9" s="200" t="s">
        <v>75</v>
      </c>
      <c r="D9" s="296">
        <v>45373</v>
      </c>
    </row>
    <row r="10" spans="1:12" ht="30.75">
      <c r="A10" s="200" t="s">
        <v>545</v>
      </c>
      <c r="B10" s="200" t="s">
        <v>544</v>
      </c>
      <c r="C10" s="200" t="s">
        <v>75</v>
      </c>
      <c r="D10" s="294" t="s">
        <v>543</v>
      </c>
    </row>
    <row r="11" spans="1:12" ht="30.75">
      <c r="A11" s="200" t="s">
        <v>413</v>
      </c>
      <c r="B11" s="200" t="s">
        <v>561</v>
      </c>
      <c r="C11" s="200" t="s">
        <v>559</v>
      </c>
      <c r="D11" s="295" t="s">
        <v>560</v>
      </c>
    </row>
    <row r="12" spans="1:12" ht="30.75">
      <c r="A12" s="200" t="s">
        <v>413</v>
      </c>
      <c r="B12" s="200" t="s">
        <v>562</v>
      </c>
      <c r="C12" s="200" t="s">
        <v>559</v>
      </c>
      <c r="D12" s="293" t="s">
        <v>563</v>
      </c>
    </row>
    <row r="13" spans="1:12" ht="30.75">
      <c r="A13" s="200" t="s">
        <v>564</v>
      </c>
      <c r="B13" s="200" t="s">
        <v>565</v>
      </c>
      <c r="C13" s="200" t="s">
        <v>75</v>
      </c>
      <c r="D13" s="294" t="s">
        <v>493</v>
      </c>
    </row>
    <row r="14" spans="1:12" ht="46.15">
      <c r="A14" s="200" t="s">
        <v>564</v>
      </c>
      <c r="B14" s="200" t="s">
        <v>566</v>
      </c>
      <c r="C14" s="200" t="s">
        <v>75</v>
      </c>
      <c r="D14" s="296">
        <v>45373</v>
      </c>
    </row>
    <row r="15" spans="1:12" ht="15.4">
      <c r="A15" s="200" t="s">
        <v>564</v>
      </c>
      <c r="B15" s="200" t="s">
        <v>569</v>
      </c>
      <c r="C15" s="200" t="s">
        <v>568</v>
      </c>
      <c r="D15" s="294" t="s">
        <v>567</v>
      </c>
    </row>
    <row r="16" spans="1:12">
      <c r="A16" s="162"/>
      <c r="B16" s="163"/>
      <c r="C16" s="162"/>
      <c r="D16" s="167"/>
    </row>
    <row r="17" spans="1:4">
      <c r="A17" s="162"/>
      <c r="B17" s="163"/>
      <c r="C17" s="162"/>
      <c r="D17" s="164"/>
    </row>
    <row r="18" spans="1:4">
      <c r="A18" s="162"/>
      <c r="B18" s="163"/>
      <c r="C18" s="162"/>
      <c r="D18" s="164"/>
    </row>
    <row r="19" spans="1:4">
      <c r="A19" s="162"/>
      <c r="B19" s="163"/>
      <c r="C19" s="162"/>
      <c r="D19" s="164"/>
    </row>
    <row r="20" spans="1:4">
      <c r="A20" s="162"/>
      <c r="B20" s="163"/>
      <c r="C20" s="162"/>
      <c r="D20" s="167"/>
    </row>
    <row r="21" spans="1:4">
      <c r="A21" s="162"/>
      <c r="B21" s="163"/>
      <c r="C21" s="162"/>
      <c r="D21" s="164"/>
    </row>
    <row r="22" spans="1:4">
      <c r="A22" s="162"/>
      <c r="B22" s="162"/>
      <c r="C22" s="162"/>
      <c r="D22" s="164"/>
    </row>
    <row r="23" spans="1:4">
      <c r="A23" s="162"/>
      <c r="B23" s="163"/>
      <c r="C23" s="162"/>
      <c r="D23" s="164"/>
    </row>
    <row r="24" spans="1:4" ht="15.4">
      <c r="A24" s="162"/>
      <c r="B24" s="165"/>
      <c r="C24" s="162"/>
      <c r="D24" s="164"/>
    </row>
    <row r="25" spans="1:4" ht="15.4">
      <c r="A25" s="162"/>
      <c r="B25" s="94"/>
      <c r="C25" s="162"/>
      <c r="D25" s="164"/>
    </row>
    <row r="26" spans="1:4" ht="15.4">
      <c r="A26" s="162"/>
      <c r="B26" s="166"/>
      <c r="C26" s="162"/>
      <c r="D26" s="164"/>
    </row>
    <row r="27" spans="1:4" ht="15.4">
      <c r="A27" s="162"/>
      <c r="B27" s="165"/>
      <c r="C27" s="162"/>
      <c r="D27" s="164"/>
    </row>
    <row r="28" spans="1:4">
      <c r="A28" s="162"/>
      <c r="B28" s="163"/>
      <c r="C28" s="162"/>
      <c r="D28" s="164"/>
    </row>
    <row r="29" spans="1:4" ht="15.4">
      <c r="A29" s="162"/>
      <c r="B29" s="165"/>
      <c r="C29" s="162"/>
      <c r="D29" s="16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831BB-647E-4262-A72F-F8DC1FF4998B}">
  <dimension ref="A1:G3"/>
  <sheetViews>
    <sheetView workbookViewId="0">
      <selection activeCell="G3" sqref="A3:G3"/>
    </sheetView>
  </sheetViews>
  <sheetFormatPr defaultRowHeight="14.25"/>
  <cols>
    <col min="1" max="1" width="18" customWidth="1"/>
    <col min="2" max="2" width="17.73046875" customWidth="1"/>
    <col min="3" max="3" width="18.1328125" customWidth="1"/>
    <col min="4" max="4" width="18.73046875" customWidth="1"/>
    <col min="5" max="5" width="19.265625" customWidth="1"/>
    <col min="6" max="6" width="15.265625" customWidth="1"/>
    <col min="7" max="7" width="15.59765625" customWidth="1"/>
  </cols>
  <sheetData>
    <row r="1" spans="1:7" ht="24.75">
      <c r="A1" s="71" t="s">
        <v>164</v>
      </c>
      <c r="B1" s="71"/>
      <c r="C1" s="71"/>
      <c r="D1" s="71"/>
      <c r="E1" s="71"/>
      <c r="F1" s="71"/>
      <c r="G1" s="71"/>
    </row>
    <row r="2" spans="1:7" ht="17.25">
      <c r="A2" s="124" t="s">
        <v>165</v>
      </c>
      <c r="B2" s="124" t="s">
        <v>166</v>
      </c>
      <c r="C2" s="124" t="s">
        <v>167</v>
      </c>
      <c r="D2" s="124" t="s">
        <v>168</v>
      </c>
      <c r="E2" s="124" t="s">
        <v>169</v>
      </c>
      <c r="F2" s="124" t="s">
        <v>170</v>
      </c>
      <c r="G2" s="124" t="s">
        <v>171</v>
      </c>
    </row>
    <row r="3" spans="1:7" ht="46.15">
      <c r="A3" s="212" t="s">
        <v>191</v>
      </c>
      <c r="B3" s="185">
        <v>1</v>
      </c>
      <c r="C3" s="297" t="s">
        <v>192</v>
      </c>
      <c r="D3" s="185">
        <v>2024</v>
      </c>
      <c r="E3" s="185">
        <v>0</v>
      </c>
      <c r="F3" s="185">
        <v>0</v>
      </c>
      <c r="G3" s="185">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558E-587B-48F0-96AB-D262EAF5D1B1}">
  <dimension ref="A1:H6"/>
  <sheetViews>
    <sheetView workbookViewId="0">
      <selection activeCell="G10" sqref="G10"/>
    </sheetView>
  </sheetViews>
  <sheetFormatPr defaultRowHeight="14.25"/>
  <cols>
    <col min="1" max="1" width="24.1328125" customWidth="1"/>
    <col min="2" max="2" width="26.86328125" customWidth="1"/>
    <col min="3" max="3" width="17.86328125" customWidth="1"/>
    <col min="4" max="4" width="17.59765625" customWidth="1"/>
  </cols>
  <sheetData>
    <row r="1" spans="1:8" ht="24.75">
      <c r="A1" s="71" t="s">
        <v>172</v>
      </c>
      <c r="B1" s="71"/>
      <c r="C1" s="71"/>
      <c r="D1" s="71"/>
      <c r="E1" s="71"/>
      <c r="F1" s="71"/>
      <c r="G1" s="71"/>
      <c r="H1" s="71"/>
    </row>
    <row r="2" spans="1:8" ht="17.25">
      <c r="A2" s="74" t="s">
        <v>122</v>
      </c>
      <c r="B2" s="74" t="s">
        <v>173</v>
      </c>
      <c r="C2" s="74" t="s">
        <v>174</v>
      </c>
      <c r="D2" s="75" t="s">
        <v>175</v>
      </c>
      <c r="E2" s="74"/>
      <c r="F2" s="74"/>
      <c r="G2" s="74"/>
      <c r="H2" s="75"/>
    </row>
    <row r="3" spans="1:8" ht="30.75">
      <c r="A3" s="218" t="s">
        <v>451</v>
      </c>
      <c r="B3" s="299" t="s">
        <v>450</v>
      </c>
      <c r="C3" s="300" t="s">
        <v>75</v>
      </c>
      <c r="D3" s="301">
        <v>2024</v>
      </c>
    </row>
    <row r="4" spans="1:8" ht="30.75">
      <c r="A4" s="218" t="s">
        <v>451</v>
      </c>
      <c r="B4" s="299" t="s">
        <v>452</v>
      </c>
      <c r="C4" s="300" t="s">
        <v>75</v>
      </c>
      <c r="D4" s="302">
        <v>2024</v>
      </c>
    </row>
    <row r="5" spans="1:8" ht="30.75">
      <c r="A5" s="192" t="s">
        <v>496</v>
      </c>
      <c r="B5" s="299" t="s">
        <v>450</v>
      </c>
      <c r="C5" s="300" t="s">
        <v>75</v>
      </c>
      <c r="D5" s="301">
        <v>2024</v>
      </c>
    </row>
    <row r="6" spans="1:8" ht="30.75">
      <c r="A6" s="192" t="s">
        <v>528</v>
      </c>
      <c r="B6" s="299" t="s">
        <v>450</v>
      </c>
      <c r="C6" s="300" t="s">
        <v>75</v>
      </c>
      <c r="D6" s="301">
        <v>2024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12BFE-8D03-4311-888D-0AE271C425F1}">
  <dimension ref="A1:D5"/>
  <sheetViews>
    <sheetView workbookViewId="0">
      <selection activeCell="C6" sqref="C6"/>
    </sheetView>
  </sheetViews>
  <sheetFormatPr defaultRowHeight="14.25"/>
  <cols>
    <col min="1" max="1" width="24.265625" customWidth="1"/>
    <col min="2" max="2" width="31.73046875" customWidth="1"/>
    <col min="3" max="3" width="23.86328125" customWidth="1"/>
    <col min="4" max="4" width="33.265625" customWidth="1"/>
  </cols>
  <sheetData>
    <row r="1" spans="1:4" ht="22.5">
      <c r="A1" s="114" t="s">
        <v>176</v>
      </c>
      <c r="B1" s="114"/>
      <c r="C1" s="114"/>
      <c r="D1" s="114"/>
    </row>
    <row r="2" spans="1:4" ht="34.5">
      <c r="A2" s="115" t="s">
        <v>177</v>
      </c>
      <c r="B2" s="115" t="s">
        <v>178</v>
      </c>
      <c r="C2" s="115" t="s">
        <v>179</v>
      </c>
      <c r="D2" s="115" t="s">
        <v>180</v>
      </c>
    </row>
    <row r="3" spans="1:4" ht="92.25">
      <c r="A3" s="200" t="s">
        <v>88</v>
      </c>
      <c r="B3" s="215" t="s">
        <v>444</v>
      </c>
      <c r="C3" s="216" t="s">
        <v>442</v>
      </c>
      <c r="D3" s="200" t="s">
        <v>443</v>
      </c>
    </row>
    <row r="4" spans="1:4" ht="107.65">
      <c r="A4" s="200" t="s">
        <v>88</v>
      </c>
      <c r="B4" s="200" t="s">
        <v>446</v>
      </c>
      <c r="C4" s="217">
        <v>45435</v>
      </c>
      <c r="D4" s="200" t="s">
        <v>445</v>
      </c>
    </row>
    <row r="5" spans="1:4" ht="61.5">
      <c r="A5" s="219" t="s">
        <v>447</v>
      </c>
      <c r="B5" s="219" t="s">
        <v>449</v>
      </c>
      <c r="C5" s="217"/>
      <c r="D5" s="219" t="s">
        <v>448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56B45-7D50-4D0F-A6B3-272FDC2BD873}">
  <dimension ref="A1:E23"/>
  <sheetViews>
    <sheetView workbookViewId="0">
      <selection activeCell="A23" sqref="A23"/>
    </sheetView>
  </sheetViews>
  <sheetFormatPr defaultRowHeight="14.25"/>
  <cols>
    <col min="1" max="1" width="36" customWidth="1"/>
    <col min="2" max="2" width="22.265625" customWidth="1"/>
    <col min="3" max="3" width="18" customWidth="1"/>
    <col min="4" max="4" width="23.265625" customWidth="1"/>
    <col min="5" max="5" width="24.265625" customWidth="1"/>
  </cols>
  <sheetData>
    <row r="1" spans="1:5" ht="24.75">
      <c r="A1" s="108" t="s">
        <v>181</v>
      </c>
      <c r="B1" s="97"/>
      <c r="C1" s="97"/>
      <c r="D1" s="97"/>
      <c r="E1" s="97"/>
    </row>
    <row r="2" spans="1:5" ht="34.5">
      <c r="A2" s="109" t="s">
        <v>182</v>
      </c>
      <c r="B2" s="109" t="s">
        <v>183</v>
      </c>
      <c r="C2" s="109" t="s">
        <v>184</v>
      </c>
      <c r="D2" s="109" t="s">
        <v>185</v>
      </c>
      <c r="E2" s="109" t="s">
        <v>186</v>
      </c>
    </row>
    <row r="3" spans="1:5" ht="15.4">
      <c r="A3" s="192" t="s">
        <v>95</v>
      </c>
      <c r="B3" s="303"/>
      <c r="C3" s="303"/>
      <c r="D3" s="303">
        <v>3</v>
      </c>
      <c r="E3" s="303">
        <v>4</v>
      </c>
    </row>
    <row r="4" spans="1:5" ht="15.4">
      <c r="A4" s="192" t="s">
        <v>96</v>
      </c>
      <c r="B4" s="303">
        <v>1</v>
      </c>
      <c r="C4" s="303">
        <v>2</v>
      </c>
      <c r="D4" s="303">
        <v>2</v>
      </c>
      <c r="E4" s="303">
        <v>3</v>
      </c>
    </row>
    <row r="5" spans="1:5" ht="15.4">
      <c r="A5" s="192" t="s">
        <v>106</v>
      </c>
      <c r="B5" s="303"/>
      <c r="C5" s="303"/>
      <c r="D5" s="303">
        <v>2</v>
      </c>
      <c r="E5" s="303">
        <v>5</v>
      </c>
    </row>
    <row r="6" spans="1:5" ht="15.4">
      <c r="A6" s="192" t="s">
        <v>112</v>
      </c>
      <c r="B6" s="303">
        <v>1</v>
      </c>
      <c r="C6" s="303">
        <v>2</v>
      </c>
      <c r="D6" s="303">
        <v>1</v>
      </c>
      <c r="E6" s="303">
        <v>4</v>
      </c>
    </row>
    <row r="7" spans="1:5" ht="15.4">
      <c r="A7" s="192" t="s">
        <v>188</v>
      </c>
      <c r="B7" s="303"/>
      <c r="C7" s="303"/>
      <c r="D7" s="303">
        <v>2</v>
      </c>
      <c r="E7" s="303">
        <v>5</v>
      </c>
    </row>
    <row r="8" spans="1:5" ht="15.4">
      <c r="A8" s="193" t="s">
        <v>61</v>
      </c>
      <c r="B8" s="303"/>
      <c r="C8" s="303">
        <v>2</v>
      </c>
      <c r="D8" s="303"/>
      <c r="E8" s="303">
        <v>5</v>
      </c>
    </row>
    <row r="9" spans="1:5" ht="15.4">
      <c r="A9" s="192" t="s">
        <v>62</v>
      </c>
      <c r="B9" s="303"/>
      <c r="C9" s="303">
        <v>3</v>
      </c>
      <c r="D9" s="303">
        <v>2</v>
      </c>
      <c r="E9" s="303">
        <v>5</v>
      </c>
    </row>
    <row r="10" spans="1:5" ht="15.4">
      <c r="A10" s="192" t="s">
        <v>101</v>
      </c>
      <c r="B10" s="192"/>
      <c r="C10" s="192"/>
      <c r="D10" s="192"/>
      <c r="E10" s="303">
        <v>1</v>
      </c>
    </row>
    <row r="11" spans="1:5" ht="15.4">
      <c r="A11" s="192" t="s">
        <v>190</v>
      </c>
      <c r="B11" s="192"/>
      <c r="C11" s="192"/>
      <c r="D11" s="192"/>
      <c r="E11" s="303">
        <v>3</v>
      </c>
    </row>
    <row r="12" spans="1:5" ht="15.4">
      <c r="A12" s="192" t="s">
        <v>103</v>
      </c>
      <c r="B12" s="303"/>
      <c r="C12" s="303">
        <v>1</v>
      </c>
      <c r="D12" s="303">
        <v>2</v>
      </c>
      <c r="E12" s="303">
        <v>3</v>
      </c>
    </row>
    <row r="13" spans="1:5" ht="15.4">
      <c r="A13" s="192" t="s">
        <v>102</v>
      </c>
      <c r="B13" s="303"/>
      <c r="C13" s="303"/>
      <c r="D13" s="303">
        <v>1</v>
      </c>
      <c r="E13" s="303">
        <v>3</v>
      </c>
    </row>
    <row r="14" spans="1:5" ht="15.4">
      <c r="A14" s="192" t="s">
        <v>189</v>
      </c>
      <c r="B14" s="303"/>
      <c r="C14" s="303"/>
      <c r="D14" s="303">
        <v>2</v>
      </c>
      <c r="E14" s="303">
        <v>3</v>
      </c>
    </row>
    <row r="15" spans="1:5" ht="15.4">
      <c r="A15" s="193" t="s">
        <v>114</v>
      </c>
      <c r="B15" s="303">
        <v>1</v>
      </c>
      <c r="C15" s="303">
        <v>1</v>
      </c>
      <c r="D15" s="303">
        <v>1</v>
      </c>
      <c r="E15" s="303">
        <v>4</v>
      </c>
    </row>
    <row r="16" spans="1:5" ht="15.4">
      <c r="A16" s="193" t="s">
        <v>100</v>
      </c>
      <c r="B16" s="303"/>
      <c r="C16" s="303"/>
      <c r="D16" s="303">
        <v>1</v>
      </c>
      <c r="E16" s="303">
        <v>4</v>
      </c>
    </row>
    <row r="17" spans="1:5" ht="15.4">
      <c r="A17" s="192" t="s">
        <v>149</v>
      </c>
      <c r="B17" s="192"/>
      <c r="C17" s="192"/>
      <c r="D17" s="192"/>
      <c r="E17" s="303">
        <v>3</v>
      </c>
    </row>
    <row r="18" spans="1:5" ht="15.4">
      <c r="A18" s="192" t="s">
        <v>573</v>
      </c>
      <c r="B18" s="192"/>
      <c r="C18" s="192"/>
      <c r="D18" s="192"/>
      <c r="E18" s="303">
        <v>1</v>
      </c>
    </row>
    <row r="19" spans="1:5" ht="15.4">
      <c r="A19" s="192" t="s">
        <v>187</v>
      </c>
      <c r="B19" s="303"/>
      <c r="C19" s="303"/>
      <c r="D19" s="303"/>
      <c r="E19" s="303">
        <v>4</v>
      </c>
    </row>
    <row r="20" spans="1:5" ht="15.4">
      <c r="A20" s="192" t="s">
        <v>132</v>
      </c>
      <c r="B20" s="303"/>
      <c r="C20" s="303"/>
      <c r="D20" s="303"/>
      <c r="E20" s="303">
        <v>2</v>
      </c>
    </row>
    <row r="21" spans="1:5" ht="15.4">
      <c r="A21" s="193" t="s">
        <v>577</v>
      </c>
      <c r="B21" s="303"/>
      <c r="C21" s="303"/>
      <c r="D21" s="303"/>
      <c r="E21" s="303">
        <v>4</v>
      </c>
    </row>
    <row r="22" spans="1:5" ht="15.4">
      <c r="A22" s="193" t="s">
        <v>147</v>
      </c>
      <c r="B22" s="303"/>
      <c r="C22" s="303"/>
      <c r="D22" s="303"/>
      <c r="E22" s="303">
        <v>3</v>
      </c>
    </row>
    <row r="23" spans="1:5" ht="15.4">
      <c r="A23" s="192" t="s">
        <v>130</v>
      </c>
      <c r="B23" s="192"/>
      <c r="C23" s="192"/>
      <c r="D23" s="192"/>
      <c r="E23" s="303">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zoomScale="70" zoomScaleNormal="70" workbookViewId="0">
      <selection activeCell="A5" sqref="A5"/>
    </sheetView>
  </sheetViews>
  <sheetFormatPr defaultRowHeight="14.25"/>
  <cols>
    <col min="1" max="1" width="37.1328125" customWidth="1"/>
    <col min="2" max="2" width="18.1328125" customWidth="1"/>
    <col min="3" max="3" width="37.1328125" customWidth="1"/>
    <col min="4" max="4" width="27.265625" customWidth="1"/>
    <col min="5" max="5" width="72.1328125" customWidth="1"/>
    <col min="7" max="7" width="50.59765625" customWidth="1"/>
    <col min="8" max="8" width="22.86328125" customWidth="1"/>
    <col min="9" max="9" width="25.73046875" customWidth="1"/>
    <col min="10" max="10" width="29.1328125" customWidth="1"/>
    <col min="11" max="11" width="65" customWidth="1"/>
  </cols>
  <sheetData>
    <row r="1" spans="1:5" ht="24.75">
      <c r="A1" s="14" t="s">
        <v>0</v>
      </c>
      <c r="B1" s="14"/>
      <c r="C1" s="14"/>
      <c r="D1" s="14"/>
      <c r="E1" s="14"/>
    </row>
    <row r="2" spans="1:5" ht="19.899999999999999">
      <c r="A2" s="8" t="s">
        <v>1</v>
      </c>
      <c r="B2" s="8" t="s">
        <v>2</v>
      </c>
      <c r="C2" s="8" t="s">
        <v>3</v>
      </c>
      <c r="D2" s="8" t="s">
        <v>4</v>
      </c>
      <c r="E2" s="8" t="s">
        <v>5</v>
      </c>
    </row>
    <row r="3" spans="1:5" s="5" customFormat="1" ht="57.75" customHeight="1">
      <c r="A3" s="231" t="s">
        <v>269</v>
      </c>
      <c r="B3" s="231">
        <v>2024</v>
      </c>
      <c r="C3" s="232" t="s">
        <v>270</v>
      </c>
      <c r="D3" s="231" t="s">
        <v>14</v>
      </c>
      <c r="E3" s="231" t="s">
        <v>271</v>
      </c>
    </row>
    <row r="4" spans="1:5" s="5" customFormat="1" ht="57" customHeight="1">
      <c r="A4" s="231" t="s">
        <v>272</v>
      </c>
      <c r="B4" s="231">
        <v>2024</v>
      </c>
      <c r="C4" s="231" t="s">
        <v>273</v>
      </c>
      <c r="D4" s="231" t="s">
        <v>274</v>
      </c>
      <c r="E4" s="231" t="s">
        <v>275</v>
      </c>
    </row>
    <row r="5" spans="1:5" ht="85.5" customHeight="1">
      <c r="A5" s="233" t="s">
        <v>276</v>
      </c>
      <c r="B5" s="233">
        <v>2024</v>
      </c>
      <c r="C5" s="233" t="s">
        <v>541</v>
      </c>
      <c r="D5" s="233" t="s">
        <v>277</v>
      </c>
      <c r="E5" s="233" t="s">
        <v>278</v>
      </c>
    </row>
    <row r="6" spans="1:5" ht="24.75">
      <c r="A6" s="14" t="s">
        <v>10</v>
      </c>
      <c r="B6" s="14"/>
      <c r="C6" s="14"/>
      <c r="D6" s="14"/>
      <c r="E6" s="14"/>
    </row>
    <row r="7" spans="1:5" ht="19.899999999999999">
      <c r="A7" s="8" t="s">
        <v>1</v>
      </c>
      <c r="B7" s="8" t="s">
        <v>2</v>
      </c>
      <c r="C7" s="8" t="s">
        <v>3</v>
      </c>
      <c r="D7" s="8" t="s">
        <v>4</v>
      </c>
      <c r="E7" s="8" t="s">
        <v>5</v>
      </c>
    </row>
    <row r="8" spans="1:5" ht="15.4">
      <c r="A8" s="91"/>
      <c r="B8" s="92"/>
      <c r="C8" s="91"/>
      <c r="D8" s="91"/>
      <c r="E8" s="91"/>
    </row>
    <row r="9" spans="1:5" ht="15.4">
      <c r="A9" s="91"/>
      <c r="B9" s="92"/>
      <c r="C9" s="91"/>
      <c r="D9" s="91"/>
      <c r="E9" s="91"/>
    </row>
    <row r="10" spans="1:5" ht="15.4">
      <c r="A10" s="84"/>
      <c r="B10" s="92"/>
      <c r="C10" s="84"/>
      <c r="D10" s="84"/>
      <c r="E10" s="91"/>
    </row>
    <row r="11" spans="1:5" ht="15.4">
      <c r="A11" s="84"/>
      <c r="B11" s="92"/>
      <c r="C11" s="84"/>
      <c r="D11" s="84"/>
      <c r="E11" s="84"/>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4"/>
  <sheetViews>
    <sheetView zoomScale="40" zoomScaleNormal="40" workbookViewId="0">
      <selection activeCell="F9" sqref="F9"/>
    </sheetView>
  </sheetViews>
  <sheetFormatPr defaultRowHeight="14.25"/>
  <cols>
    <col min="1" max="1" width="48.86328125" customWidth="1"/>
    <col min="2" max="2" width="12.3984375" customWidth="1"/>
    <col min="3" max="3" width="33.265625" customWidth="1"/>
    <col min="4" max="4" width="32.86328125" customWidth="1"/>
    <col min="5" max="5" width="76.59765625" customWidth="1"/>
    <col min="6" max="6" width="16.3984375" customWidth="1"/>
    <col min="7" max="7" width="16.1328125" customWidth="1"/>
    <col min="8" max="8" width="13.59765625" customWidth="1"/>
    <col min="9" max="9" width="13.86328125" customWidth="1"/>
    <col min="10" max="10" width="18.1328125" customWidth="1"/>
    <col min="11" max="11" width="18.86328125" customWidth="1"/>
    <col min="12" max="12" width="15.73046875" customWidth="1"/>
    <col min="13" max="13" width="31.86328125" customWidth="1"/>
    <col min="14" max="14" width="50.3984375" customWidth="1"/>
    <col min="15" max="16" width="31.86328125" customWidth="1"/>
    <col min="17" max="21" width="41" customWidth="1"/>
    <col min="22" max="22" width="27.1328125" customWidth="1"/>
    <col min="23" max="23" width="16" customWidth="1"/>
    <col min="24" max="24" width="13.3984375" customWidth="1"/>
    <col min="25" max="25" width="18.3984375" customWidth="1"/>
    <col min="26" max="26" width="16.59765625" customWidth="1"/>
    <col min="27" max="27" width="21" customWidth="1"/>
  </cols>
  <sheetData>
    <row r="1" spans="1:27" ht="28.15">
      <c r="A1" s="20" t="s">
        <v>0</v>
      </c>
      <c r="B1" s="15"/>
      <c r="C1" s="15"/>
      <c r="D1" s="15"/>
      <c r="E1" s="19"/>
      <c r="F1" s="1"/>
      <c r="G1" s="1"/>
      <c r="H1" s="1"/>
      <c r="I1" s="1"/>
      <c r="J1" s="1"/>
      <c r="K1" s="1"/>
      <c r="L1" s="1"/>
      <c r="M1" s="1"/>
      <c r="N1" s="1"/>
      <c r="O1" s="1"/>
      <c r="P1" s="1"/>
      <c r="Q1" s="1"/>
      <c r="R1" s="1"/>
      <c r="S1" s="1"/>
      <c r="T1" s="1"/>
      <c r="U1" s="1"/>
      <c r="V1" s="28"/>
      <c r="W1" s="28"/>
      <c r="X1" s="28"/>
      <c r="Y1" s="28"/>
      <c r="Z1" s="28"/>
      <c r="AA1" s="28"/>
    </row>
    <row r="2" spans="1:27" ht="46.5" customHeight="1">
      <c r="A2" s="9" t="s">
        <v>1</v>
      </c>
      <c r="B2" s="9" t="s">
        <v>2</v>
      </c>
      <c r="C2" s="9" t="s">
        <v>3</v>
      </c>
      <c r="D2" s="9" t="s">
        <v>4</v>
      </c>
      <c r="E2" s="9" t="s">
        <v>5</v>
      </c>
      <c r="F2" s="9" t="s">
        <v>15</v>
      </c>
      <c r="G2" s="9" t="s">
        <v>16</v>
      </c>
      <c r="H2" s="9" t="s">
        <v>17</v>
      </c>
      <c r="I2" s="17" t="s">
        <v>18</v>
      </c>
      <c r="J2" s="17" t="s">
        <v>19</v>
      </c>
      <c r="K2" s="17" t="s">
        <v>20</v>
      </c>
      <c r="L2" s="17" t="s">
        <v>21</v>
      </c>
      <c r="M2" s="18" t="s">
        <v>22</v>
      </c>
      <c r="N2" s="18" t="s">
        <v>23</v>
      </c>
      <c r="O2" s="18" t="s">
        <v>24</v>
      </c>
      <c r="P2" s="18" t="s">
        <v>25</v>
      </c>
      <c r="Q2" s="18" t="s">
        <v>26</v>
      </c>
      <c r="R2" s="26" t="s">
        <v>27</v>
      </c>
      <c r="S2" s="26" t="s">
        <v>28</v>
      </c>
      <c r="T2" s="26" t="s">
        <v>29</v>
      </c>
      <c r="U2" s="26" t="s">
        <v>30</v>
      </c>
      <c r="V2" s="26" t="s">
        <v>31</v>
      </c>
      <c r="W2" s="26" t="s">
        <v>32</v>
      </c>
      <c r="X2" s="26" t="s">
        <v>33</v>
      </c>
      <c r="Y2" s="26" t="s">
        <v>34</v>
      </c>
      <c r="Z2" s="26" t="s">
        <v>35</v>
      </c>
      <c r="AA2" s="171" t="s">
        <v>36</v>
      </c>
    </row>
    <row r="3" spans="1:27" s="40" customFormat="1" ht="108.75" customHeight="1">
      <c r="A3" s="48" t="s">
        <v>279</v>
      </c>
      <c r="B3" s="49">
        <v>2024</v>
      </c>
      <c r="C3" s="48" t="s">
        <v>38</v>
      </c>
      <c r="D3" s="48" t="s">
        <v>280</v>
      </c>
      <c r="E3" s="48" t="s">
        <v>281</v>
      </c>
      <c r="F3" s="39"/>
      <c r="G3" s="50" t="s">
        <v>37</v>
      </c>
      <c r="H3" s="39"/>
      <c r="I3" s="39"/>
      <c r="J3" s="39"/>
      <c r="K3" s="39"/>
      <c r="L3" s="39"/>
      <c r="M3" s="39"/>
      <c r="N3" s="39"/>
      <c r="O3" s="39"/>
      <c r="P3" s="39"/>
      <c r="Q3" s="50"/>
      <c r="R3" s="51"/>
      <c r="S3" s="51"/>
      <c r="T3" s="51"/>
      <c r="U3" s="51"/>
      <c r="V3" s="39"/>
      <c r="W3" s="39"/>
      <c r="X3" s="39"/>
      <c r="Y3" s="39"/>
      <c r="Z3" s="39"/>
      <c r="AA3" s="39"/>
    </row>
    <row r="4" spans="1:27" s="40" customFormat="1" ht="91.9">
      <c r="A4" s="48" t="s">
        <v>282</v>
      </c>
      <c r="B4" s="49">
        <v>2024</v>
      </c>
      <c r="C4" s="48" t="s">
        <v>299</v>
      </c>
      <c r="D4" s="48" t="s">
        <v>283</v>
      </c>
      <c r="E4" s="48" t="s">
        <v>284</v>
      </c>
      <c r="F4" s="50" t="s">
        <v>37</v>
      </c>
      <c r="G4" s="39"/>
      <c r="H4" s="39"/>
      <c r="I4" s="39"/>
      <c r="J4" s="39"/>
      <c r="K4" s="39"/>
      <c r="L4" s="39"/>
      <c r="M4" s="39"/>
      <c r="N4" s="39"/>
      <c r="O4" s="39"/>
      <c r="P4" s="39"/>
      <c r="Q4" s="50"/>
      <c r="R4" s="51"/>
      <c r="S4" s="51"/>
      <c r="T4" s="51"/>
      <c r="U4" s="51"/>
      <c r="V4" s="39"/>
      <c r="W4" s="39"/>
      <c r="X4" s="39"/>
      <c r="Y4" s="39"/>
      <c r="Z4" s="39"/>
      <c r="AA4" s="39"/>
    </row>
    <row r="5" spans="1:27" s="40" customFormat="1" ht="91.9">
      <c r="A5" s="48" t="s">
        <v>285</v>
      </c>
      <c r="B5" s="49">
        <v>2024</v>
      </c>
      <c r="C5" s="48" t="s">
        <v>42</v>
      </c>
      <c r="D5" s="48" t="s">
        <v>287</v>
      </c>
      <c r="E5" s="48" t="s">
        <v>288</v>
      </c>
      <c r="F5" s="39"/>
      <c r="G5" s="39"/>
      <c r="H5" s="39"/>
      <c r="I5" s="39"/>
      <c r="J5" s="39"/>
      <c r="K5" s="50"/>
      <c r="L5" s="39"/>
      <c r="M5" s="39"/>
      <c r="N5" s="39"/>
      <c r="O5" s="39"/>
      <c r="P5" s="39"/>
      <c r="Q5" s="50" t="s">
        <v>37</v>
      </c>
      <c r="R5" s="50"/>
      <c r="S5" s="51"/>
      <c r="T5" s="51"/>
      <c r="U5" s="51"/>
      <c r="V5" s="50"/>
      <c r="W5" s="39"/>
      <c r="X5" s="39"/>
      <c r="Y5" s="39"/>
      <c r="Z5" s="39"/>
      <c r="AA5" s="50" t="s">
        <v>37</v>
      </c>
    </row>
    <row r="6" spans="1:27" s="40" customFormat="1" ht="91.9">
      <c r="A6" s="172" t="s">
        <v>290</v>
      </c>
      <c r="B6" s="49">
        <v>2024</v>
      </c>
      <c r="C6" s="48" t="s">
        <v>286</v>
      </c>
      <c r="D6" s="48" t="s">
        <v>471</v>
      </c>
      <c r="E6" s="48" t="s">
        <v>291</v>
      </c>
      <c r="F6" s="50"/>
      <c r="G6" s="39"/>
      <c r="H6" s="39"/>
      <c r="I6" s="39"/>
      <c r="J6" s="39"/>
      <c r="K6" s="50"/>
      <c r="L6" s="39"/>
      <c r="M6" s="39"/>
      <c r="N6" s="39"/>
      <c r="O6" s="39"/>
      <c r="P6" s="39"/>
      <c r="Q6" s="50" t="s">
        <v>37</v>
      </c>
      <c r="R6" s="51"/>
      <c r="S6" s="51"/>
      <c r="T6" s="51"/>
      <c r="U6" s="50"/>
      <c r="V6" s="50"/>
      <c r="W6" s="39"/>
      <c r="X6" s="39"/>
      <c r="Y6" s="50"/>
      <c r="Z6" s="39"/>
      <c r="AA6" s="50" t="s">
        <v>37</v>
      </c>
    </row>
    <row r="7" spans="1:27" s="40" customFormat="1" ht="91.9">
      <c r="A7" s="172" t="s">
        <v>292</v>
      </c>
      <c r="B7" s="49">
        <v>2024</v>
      </c>
      <c r="C7" s="48" t="s">
        <v>293</v>
      </c>
      <c r="D7" s="48" t="s">
        <v>294</v>
      </c>
      <c r="E7" s="48" t="s">
        <v>295</v>
      </c>
      <c r="F7" s="50"/>
      <c r="G7" s="50" t="s">
        <v>37</v>
      </c>
      <c r="H7" s="39"/>
      <c r="I7" s="39"/>
      <c r="J7" s="39"/>
      <c r="K7" s="50" t="s">
        <v>37</v>
      </c>
      <c r="L7" s="39"/>
      <c r="M7" s="39"/>
      <c r="N7" s="39"/>
      <c r="O7" s="39"/>
      <c r="P7" s="39"/>
      <c r="Q7" s="50"/>
      <c r="R7" s="51"/>
      <c r="S7" s="51"/>
      <c r="T7" s="51"/>
      <c r="U7" s="50"/>
      <c r="V7" s="50"/>
      <c r="W7" s="39"/>
      <c r="X7" s="39"/>
      <c r="Y7" s="50"/>
      <c r="Z7" s="39"/>
      <c r="AA7" s="39"/>
    </row>
    <row r="8" spans="1:27" s="40" customFormat="1" ht="91.9">
      <c r="A8" s="44" t="s">
        <v>324</v>
      </c>
      <c r="B8" s="44">
        <v>2024</v>
      </c>
      <c r="C8" s="44" t="s">
        <v>570</v>
      </c>
      <c r="D8" s="44" t="s">
        <v>325</v>
      </c>
      <c r="E8" s="44" t="s">
        <v>326</v>
      </c>
      <c r="F8" s="50"/>
      <c r="G8" s="50"/>
      <c r="H8" s="39"/>
      <c r="I8" s="39"/>
      <c r="J8" s="39"/>
      <c r="K8" s="50" t="s">
        <v>37</v>
      </c>
      <c r="L8" s="39"/>
      <c r="M8" s="39"/>
      <c r="N8" s="39"/>
      <c r="O8" s="39"/>
      <c r="P8" s="39"/>
      <c r="Q8" s="52"/>
      <c r="R8" s="51"/>
      <c r="S8" s="51"/>
      <c r="T8" s="51"/>
      <c r="U8" s="50"/>
      <c r="V8" s="50"/>
      <c r="W8" s="39"/>
      <c r="X8" s="39"/>
      <c r="Y8" s="50" t="s">
        <v>37</v>
      </c>
      <c r="Z8" s="50"/>
      <c r="AA8" s="39"/>
    </row>
    <row r="9" spans="1:27" s="40" customFormat="1" ht="91.9">
      <c r="A9" s="278" t="s">
        <v>289</v>
      </c>
      <c r="B9" s="278">
        <v>2024</v>
      </c>
      <c r="C9" s="278" t="s">
        <v>146</v>
      </c>
      <c r="D9" s="278" t="s">
        <v>327</v>
      </c>
      <c r="E9" s="278" t="s">
        <v>328</v>
      </c>
      <c r="F9" s="279" t="s">
        <v>329</v>
      </c>
      <c r="G9" s="50"/>
      <c r="H9" s="39"/>
      <c r="I9" s="39"/>
      <c r="J9" s="39"/>
      <c r="K9" s="50"/>
      <c r="L9" s="39"/>
      <c r="M9" s="39"/>
      <c r="N9" s="39"/>
      <c r="O9" s="39"/>
      <c r="P9" s="39"/>
      <c r="Q9" s="50" t="s">
        <v>37</v>
      </c>
      <c r="R9" s="51"/>
      <c r="S9" s="51"/>
      <c r="T9" s="51"/>
      <c r="U9" s="50"/>
      <c r="V9" s="50"/>
      <c r="W9" s="39"/>
      <c r="X9" s="39"/>
      <c r="Y9" s="50"/>
      <c r="Z9" s="50"/>
      <c r="AA9" s="39"/>
    </row>
    <row r="10" spans="1:27" s="40" customFormat="1" ht="91.9">
      <c r="A10" s="172" t="s">
        <v>296</v>
      </c>
      <c r="B10" s="49">
        <v>2024</v>
      </c>
      <c r="C10" s="48" t="s">
        <v>40</v>
      </c>
      <c r="D10" s="48" t="s">
        <v>297</v>
      </c>
      <c r="E10" s="48" t="s">
        <v>298</v>
      </c>
      <c r="F10" s="50"/>
      <c r="G10" s="39"/>
      <c r="H10" s="39"/>
      <c r="I10" s="39"/>
      <c r="J10" s="39"/>
      <c r="K10" s="50" t="s">
        <v>37</v>
      </c>
      <c r="L10" s="39"/>
      <c r="M10" s="39"/>
      <c r="N10" s="39"/>
      <c r="O10" s="39"/>
      <c r="P10" s="39"/>
      <c r="Q10" s="52"/>
      <c r="R10" s="51"/>
      <c r="S10" s="51"/>
      <c r="T10" s="51"/>
      <c r="U10" s="50"/>
      <c r="V10" s="50"/>
      <c r="W10" s="39"/>
      <c r="X10" s="39"/>
      <c r="Y10" s="50"/>
      <c r="Z10" s="39"/>
      <c r="AA10" s="39"/>
    </row>
    <row r="11" spans="1:27" ht="28.15">
      <c r="A11" s="20" t="s">
        <v>10</v>
      </c>
      <c r="B11" s="15"/>
      <c r="C11" s="15"/>
      <c r="D11" s="15"/>
      <c r="E11" s="19"/>
      <c r="F11" s="1"/>
      <c r="G11" s="1"/>
      <c r="H11" s="1"/>
      <c r="I11" s="1"/>
      <c r="J11" s="1"/>
      <c r="K11" s="1"/>
      <c r="L11" s="1"/>
      <c r="M11" s="1"/>
      <c r="N11" s="1"/>
      <c r="O11" s="1"/>
      <c r="P11" s="1"/>
      <c r="Q11" s="1"/>
      <c r="R11" s="1"/>
      <c r="S11" s="1"/>
      <c r="T11" s="1"/>
      <c r="U11" s="1"/>
      <c r="V11" s="28"/>
      <c r="W11" s="28"/>
      <c r="X11" s="28"/>
      <c r="Y11" s="28"/>
      <c r="Z11" s="28"/>
      <c r="AA11" s="97"/>
    </row>
    <row r="12" spans="1:27" ht="39.75" customHeight="1">
      <c r="A12" s="9" t="s">
        <v>1</v>
      </c>
      <c r="B12" s="9" t="s">
        <v>2</v>
      </c>
      <c r="C12" s="9" t="s">
        <v>3</v>
      </c>
      <c r="D12" s="9" t="s">
        <v>4</v>
      </c>
      <c r="E12" s="9" t="s">
        <v>5</v>
      </c>
      <c r="F12" s="9" t="s">
        <v>15</v>
      </c>
      <c r="G12" s="9" t="s">
        <v>16</v>
      </c>
      <c r="H12" s="9" t="s">
        <v>17</v>
      </c>
      <c r="I12" s="17" t="s">
        <v>18</v>
      </c>
      <c r="J12" s="17" t="s">
        <v>19</v>
      </c>
      <c r="K12" s="17" t="s">
        <v>20</v>
      </c>
      <c r="L12" s="17" t="s">
        <v>21</v>
      </c>
      <c r="M12" s="18" t="s">
        <v>22</v>
      </c>
      <c r="N12" s="18" t="s">
        <v>23</v>
      </c>
      <c r="O12" s="18" t="s">
        <v>24</v>
      </c>
      <c r="P12" s="18" t="s">
        <v>25</v>
      </c>
      <c r="Q12" s="18" t="s">
        <v>26</v>
      </c>
      <c r="R12" s="234" t="s">
        <v>27</v>
      </c>
      <c r="S12" s="234" t="s">
        <v>28</v>
      </c>
      <c r="T12" s="234" t="s">
        <v>29</v>
      </c>
      <c r="U12" s="234" t="s">
        <v>30</v>
      </c>
      <c r="V12" s="234" t="s">
        <v>31</v>
      </c>
      <c r="W12" s="234" t="s">
        <v>32</v>
      </c>
      <c r="X12" s="234" t="s">
        <v>33</v>
      </c>
      <c r="Y12" s="234" t="s">
        <v>34</v>
      </c>
      <c r="Z12" s="234" t="s">
        <v>39</v>
      </c>
      <c r="AA12" s="96" t="s">
        <v>36</v>
      </c>
    </row>
    <row r="13" spans="1:27" ht="87.75">
      <c r="A13" s="185"/>
      <c r="B13" s="185"/>
      <c r="C13" s="185"/>
      <c r="D13" s="185"/>
      <c r="E13" s="185"/>
      <c r="F13" s="185"/>
      <c r="G13" s="185"/>
      <c r="H13" s="185"/>
      <c r="I13" s="185"/>
      <c r="J13" s="185"/>
      <c r="K13" s="50"/>
      <c r="L13" s="185"/>
      <c r="M13" s="185"/>
      <c r="N13" s="185"/>
      <c r="O13" s="185"/>
      <c r="P13" s="185"/>
      <c r="Q13" s="185"/>
      <c r="R13" s="185"/>
      <c r="S13" s="185"/>
      <c r="T13" s="185"/>
      <c r="U13" s="185"/>
      <c r="V13" s="185"/>
      <c r="W13" s="185"/>
      <c r="X13" s="185"/>
      <c r="Y13" s="185"/>
      <c r="Z13" s="185"/>
      <c r="AA13" s="185"/>
    </row>
    <row r="14" spans="1:27" ht="87.75">
      <c r="A14" s="235"/>
      <c r="B14" s="236"/>
      <c r="C14" s="237"/>
      <c r="D14" s="237"/>
      <c r="E14" s="237"/>
      <c r="F14" s="185"/>
      <c r="G14" s="185"/>
      <c r="H14" s="185"/>
      <c r="I14" s="185"/>
      <c r="J14" s="185"/>
      <c r="K14" s="50"/>
      <c r="L14" s="185"/>
      <c r="M14" s="185"/>
      <c r="N14" s="185"/>
      <c r="O14" s="185"/>
      <c r="P14" s="185"/>
      <c r="Q14" s="185"/>
      <c r="R14" s="185"/>
      <c r="S14" s="185"/>
      <c r="T14" s="185"/>
      <c r="U14" s="185"/>
      <c r="V14" s="185"/>
      <c r="W14" s="185"/>
      <c r="X14" s="185"/>
      <c r="Y14" s="185"/>
      <c r="Z14" s="185"/>
      <c r="AA14" s="185"/>
    </row>
    <row r="15" spans="1:27" ht="87.75">
      <c r="A15" s="235"/>
      <c r="B15" s="236"/>
      <c r="C15" s="237"/>
      <c r="D15" s="237"/>
      <c r="E15" s="237"/>
      <c r="F15" s="185"/>
      <c r="G15" s="185"/>
      <c r="H15" s="185"/>
      <c r="I15" s="185"/>
      <c r="J15" s="185"/>
      <c r="K15" s="185"/>
      <c r="L15" s="185"/>
      <c r="M15" s="185"/>
      <c r="N15" s="185"/>
      <c r="O15" s="185"/>
      <c r="P15" s="185"/>
      <c r="Q15" s="185"/>
      <c r="R15" s="185"/>
      <c r="S15" s="185"/>
      <c r="T15" s="185"/>
      <c r="U15" s="185"/>
      <c r="V15" s="185"/>
      <c r="W15" s="185"/>
      <c r="X15" s="185"/>
      <c r="Y15" s="185"/>
      <c r="Z15" s="50"/>
      <c r="AA15" s="50"/>
    </row>
    <row r="16" spans="1:27" ht="87.75">
      <c r="A16" s="235"/>
      <c r="B16" s="236"/>
      <c r="C16" s="237"/>
      <c r="D16" s="237"/>
      <c r="E16" s="237"/>
      <c r="F16" s="185"/>
      <c r="G16" s="50"/>
      <c r="H16" s="185"/>
      <c r="I16" s="185"/>
      <c r="J16" s="185"/>
      <c r="K16" s="50"/>
      <c r="L16" s="185"/>
      <c r="M16" s="185"/>
      <c r="N16" s="185"/>
      <c r="O16" s="185"/>
      <c r="P16" s="185"/>
      <c r="Q16" s="185"/>
      <c r="R16" s="185"/>
      <c r="S16" s="185"/>
      <c r="T16" s="185"/>
      <c r="U16" s="185"/>
      <c r="V16" s="185"/>
      <c r="W16" s="185"/>
      <c r="X16" s="185"/>
      <c r="Y16" s="185"/>
      <c r="Z16" s="185"/>
      <c r="AA16" s="185"/>
    </row>
    <row r="17" spans="1:27" ht="87.75">
      <c r="A17" s="238"/>
      <c r="B17" s="236"/>
      <c r="C17" s="236"/>
      <c r="D17" s="236"/>
      <c r="E17" s="239"/>
      <c r="F17" s="50"/>
      <c r="G17" s="50"/>
      <c r="H17" s="185"/>
      <c r="I17" s="185"/>
      <c r="J17" s="185"/>
      <c r="K17" s="185"/>
      <c r="L17" s="185"/>
      <c r="M17" s="185"/>
      <c r="N17" s="185"/>
      <c r="O17" s="185"/>
      <c r="P17" s="185"/>
      <c r="Q17" s="185"/>
      <c r="R17" s="185"/>
      <c r="S17" s="50"/>
      <c r="T17" s="50"/>
      <c r="U17" s="50"/>
      <c r="V17" s="185"/>
      <c r="W17" s="185"/>
      <c r="X17" s="185"/>
      <c r="Y17" s="185"/>
      <c r="Z17" s="185"/>
      <c r="AA17" s="185"/>
    </row>
    <row r="18" spans="1:27" ht="87.75">
      <c r="A18" s="240"/>
      <c r="B18" s="236"/>
      <c r="C18" s="241"/>
      <c r="D18" s="241"/>
      <c r="E18" s="242"/>
      <c r="F18" s="185"/>
      <c r="G18" s="50"/>
      <c r="H18" s="50"/>
      <c r="I18" s="50"/>
      <c r="J18" s="185"/>
      <c r="K18" s="185"/>
      <c r="L18" s="185"/>
      <c r="M18" s="185"/>
      <c r="N18" s="185"/>
      <c r="O18" s="185"/>
      <c r="P18" s="185"/>
      <c r="Q18" s="185"/>
      <c r="R18" s="185"/>
      <c r="S18" s="185"/>
      <c r="T18" s="185"/>
      <c r="U18" s="185"/>
      <c r="V18" s="185"/>
      <c r="W18" s="185"/>
      <c r="X18" s="185"/>
      <c r="Y18" s="50"/>
      <c r="Z18" s="185"/>
      <c r="AA18" s="185"/>
    </row>
    <row r="19" spans="1:27" ht="87.75">
      <c r="A19" s="243"/>
      <c r="B19" s="236"/>
      <c r="C19" s="244"/>
      <c r="D19" s="244"/>
      <c r="E19" s="245"/>
      <c r="F19" s="50"/>
      <c r="G19" s="185"/>
      <c r="H19" s="185"/>
      <c r="I19" s="185"/>
      <c r="J19" s="185"/>
      <c r="K19" s="50"/>
      <c r="L19" s="185"/>
      <c r="M19" s="185"/>
      <c r="N19" s="185"/>
      <c r="O19" s="185"/>
      <c r="P19" s="185"/>
      <c r="Q19" s="185"/>
      <c r="R19" s="50"/>
      <c r="S19" s="185"/>
      <c r="T19" s="185"/>
      <c r="U19" s="185"/>
      <c r="V19" s="185"/>
      <c r="W19" s="185"/>
      <c r="X19" s="185"/>
      <c r="Y19" s="50"/>
      <c r="Z19" s="185"/>
      <c r="AA19" s="185"/>
    </row>
    <row r="20" spans="1:27" ht="87.75">
      <c r="A20" s="246"/>
      <c r="B20" s="236"/>
      <c r="C20" s="247"/>
      <c r="D20" s="248"/>
      <c r="E20" s="249"/>
      <c r="F20" s="185"/>
      <c r="G20" s="185"/>
      <c r="H20" s="185"/>
      <c r="I20" s="185"/>
      <c r="J20" s="185"/>
      <c r="K20" s="50"/>
      <c r="L20" s="185"/>
      <c r="M20" s="185"/>
      <c r="N20" s="185"/>
      <c r="O20" s="185"/>
      <c r="P20" s="185"/>
      <c r="Q20" s="185"/>
      <c r="R20" s="185"/>
      <c r="S20" s="185"/>
      <c r="T20" s="185"/>
      <c r="U20" s="185"/>
      <c r="V20" s="185"/>
      <c r="W20" s="185"/>
      <c r="X20" s="185"/>
      <c r="Y20" s="185"/>
      <c r="Z20" s="185"/>
      <c r="AA20" s="185"/>
    </row>
    <row r="21" spans="1:27" ht="87.75">
      <c r="A21" s="250"/>
      <c r="B21" s="236"/>
      <c r="C21" s="247"/>
      <c r="D21" s="237"/>
      <c r="E21" s="235"/>
      <c r="F21" s="185"/>
      <c r="G21" s="185"/>
      <c r="H21" s="185"/>
      <c r="I21" s="185"/>
      <c r="J21" s="185"/>
      <c r="K21" s="50"/>
      <c r="L21" s="185"/>
      <c r="M21" s="185"/>
      <c r="N21" s="185"/>
      <c r="O21" s="185"/>
      <c r="P21" s="185"/>
      <c r="Q21" s="185"/>
      <c r="R21" s="50"/>
      <c r="S21" s="185"/>
      <c r="T21" s="185"/>
      <c r="U21" s="185"/>
      <c r="V21" s="185"/>
      <c r="W21" s="185"/>
      <c r="X21" s="185"/>
      <c r="Y21" s="185"/>
      <c r="Z21" s="185"/>
      <c r="AA21" s="185"/>
    </row>
    <row r="22" spans="1:27" ht="87.75">
      <c r="A22" s="238"/>
      <c r="B22" s="236"/>
      <c r="C22" s="236"/>
      <c r="D22" s="236"/>
      <c r="E22" s="238"/>
      <c r="F22" s="185"/>
      <c r="G22" s="185"/>
      <c r="H22" s="185"/>
      <c r="I22" s="185"/>
      <c r="J22" s="185"/>
      <c r="K22" s="185"/>
      <c r="L22" s="185"/>
      <c r="M22" s="185"/>
      <c r="N22" s="185"/>
      <c r="O22" s="185"/>
      <c r="P22" s="185"/>
      <c r="Q22" s="185"/>
      <c r="R22" s="50"/>
      <c r="S22" s="185"/>
      <c r="T22" s="185"/>
      <c r="U22" s="185"/>
      <c r="V22" s="185"/>
      <c r="W22" s="185"/>
      <c r="X22" s="185"/>
      <c r="Y22" s="50"/>
      <c r="Z22" s="185"/>
      <c r="AA22" s="185"/>
    </row>
    <row r="23" spans="1:27" ht="87.75">
      <c r="A23" s="250"/>
      <c r="B23" s="236"/>
      <c r="C23" s="247"/>
      <c r="D23" s="247"/>
      <c r="E23" s="251"/>
      <c r="F23" s="185"/>
      <c r="G23" s="185"/>
      <c r="H23" s="185"/>
      <c r="I23" s="185"/>
      <c r="J23" s="185"/>
      <c r="K23" s="50"/>
      <c r="L23" s="185"/>
      <c r="M23" s="185"/>
      <c r="N23" s="185"/>
      <c r="O23" s="185"/>
      <c r="P23" s="185"/>
      <c r="Q23" s="185"/>
      <c r="R23" s="185"/>
      <c r="S23" s="185"/>
      <c r="T23" s="185"/>
      <c r="U23" s="185"/>
      <c r="V23" s="185"/>
      <c r="W23" s="185"/>
      <c r="X23" s="185"/>
      <c r="Y23" s="185"/>
      <c r="Z23" s="185"/>
      <c r="AA23" s="185"/>
    </row>
    <row r="24" spans="1:27" ht="87.75">
      <c r="A24" s="250"/>
      <c r="B24" s="236"/>
      <c r="C24" s="247"/>
      <c r="D24" s="247"/>
      <c r="E24" s="252"/>
      <c r="F24" s="50"/>
      <c r="G24" s="185"/>
      <c r="H24" s="185"/>
      <c r="I24" s="185"/>
      <c r="J24" s="185"/>
      <c r="K24" s="50"/>
      <c r="L24" s="185"/>
      <c r="M24" s="185"/>
      <c r="N24" s="185"/>
      <c r="O24" s="185"/>
      <c r="P24" s="185"/>
      <c r="Q24" s="185"/>
      <c r="R24" s="50"/>
      <c r="S24" s="185"/>
      <c r="T24" s="185"/>
      <c r="U24" s="185"/>
      <c r="V24" s="185"/>
      <c r="W24" s="185"/>
      <c r="X24" s="185"/>
      <c r="Y24" s="185"/>
      <c r="Z24" s="185"/>
      <c r="AA24" s="185"/>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6"/>
  <sheetViews>
    <sheetView zoomScale="70" zoomScaleNormal="70" workbookViewId="0">
      <selection activeCell="A13" sqref="A13:F21"/>
    </sheetView>
  </sheetViews>
  <sheetFormatPr defaultRowHeight="14.25"/>
  <cols>
    <col min="1" max="1" width="38.265625" style="3" customWidth="1"/>
    <col min="2" max="2" width="9.1328125" style="3" customWidth="1"/>
    <col min="3" max="3" width="40.86328125" style="3" customWidth="1"/>
    <col min="4" max="4" width="32.265625" style="3" customWidth="1"/>
    <col min="5" max="5" width="83.265625" style="3" customWidth="1"/>
    <col min="6" max="6" width="40.59765625" customWidth="1"/>
    <col min="7" max="7" width="30.73046875" customWidth="1"/>
    <col min="8" max="8" width="54.59765625" customWidth="1"/>
    <col min="9" max="9" width="21.86328125" customWidth="1"/>
    <col min="10" max="10" width="42.73046875" customWidth="1"/>
    <col min="11" max="11" width="41.59765625" customWidth="1"/>
    <col min="12" max="12" width="53.265625" customWidth="1"/>
    <col min="13" max="13" width="28.265625" customWidth="1"/>
  </cols>
  <sheetData>
    <row r="1" spans="1:6" ht="30.4">
      <c r="A1" s="22" t="s">
        <v>0</v>
      </c>
      <c r="B1" s="15"/>
      <c r="C1" s="15"/>
      <c r="D1" s="15"/>
      <c r="E1" s="15"/>
      <c r="F1" s="1"/>
    </row>
    <row r="2" spans="1:6" ht="19.899999999999999">
      <c r="A2" s="9" t="s">
        <v>1</v>
      </c>
      <c r="B2" s="9" t="s">
        <v>2</v>
      </c>
      <c r="C2" s="9" t="s">
        <v>3</v>
      </c>
      <c r="D2" s="9" t="s">
        <v>4</v>
      </c>
      <c r="E2" s="9" t="s">
        <v>5</v>
      </c>
      <c r="F2" s="9" t="s">
        <v>45</v>
      </c>
    </row>
    <row r="3" spans="1:6" ht="49.5" customHeight="1">
      <c r="A3" s="173" t="s">
        <v>300</v>
      </c>
      <c r="B3" s="173">
        <v>2024</v>
      </c>
      <c r="C3" s="173" t="s">
        <v>301</v>
      </c>
      <c r="D3" s="173" t="s">
        <v>302</v>
      </c>
      <c r="E3" s="173" t="s">
        <v>303</v>
      </c>
      <c r="F3" t="s">
        <v>47</v>
      </c>
    </row>
    <row r="4" spans="1:6" ht="55.15" customHeight="1">
      <c r="A4" s="174" t="s">
        <v>304</v>
      </c>
      <c r="B4" s="173">
        <v>2024</v>
      </c>
      <c r="C4" s="175" t="s">
        <v>305</v>
      </c>
      <c r="D4" s="174" t="s">
        <v>222</v>
      </c>
      <c r="E4" s="173" t="s">
        <v>306</v>
      </c>
      <c r="F4" t="s">
        <v>47</v>
      </c>
    </row>
    <row r="5" spans="1:6" ht="63.75" customHeight="1">
      <c r="A5" s="174" t="s">
        <v>307</v>
      </c>
      <c r="B5" s="173">
        <v>2024</v>
      </c>
      <c r="C5" s="175" t="s">
        <v>46</v>
      </c>
      <c r="D5" s="174" t="s">
        <v>308</v>
      </c>
      <c r="E5" s="173" t="s">
        <v>309</v>
      </c>
      <c r="F5" t="s">
        <v>47</v>
      </c>
    </row>
    <row r="6" spans="1:6" ht="63.75" customHeight="1">
      <c r="A6" s="174" t="s">
        <v>310</v>
      </c>
      <c r="B6" s="173">
        <v>2024</v>
      </c>
      <c r="C6" s="175" t="s">
        <v>311</v>
      </c>
      <c r="D6" s="174" t="s">
        <v>312</v>
      </c>
      <c r="E6" s="173" t="s">
        <v>313</v>
      </c>
      <c r="F6" t="s">
        <v>47</v>
      </c>
    </row>
    <row r="7" spans="1:6" ht="77.650000000000006" customHeight="1">
      <c r="A7" s="174" t="s">
        <v>314</v>
      </c>
      <c r="B7" s="173">
        <v>2024</v>
      </c>
      <c r="C7" s="175" t="s">
        <v>44</v>
      </c>
      <c r="D7" s="174" t="s">
        <v>315</v>
      </c>
      <c r="E7" s="173" t="s">
        <v>316</v>
      </c>
      <c r="F7" t="s">
        <v>47</v>
      </c>
    </row>
    <row r="8" spans="1:6" ht="64.5" customHeight="1">
      <c r="A8" s="174" t="s">
        <v>317</v>
      </c>
      <c r="B8" s="173">
        <v>2024</v>
      </c>
      <c r="C8" s="175" t="s">
        <v>151</v>
      </c>
      <c r="D8" s="174" t="s">
        <v>318</v>
      </c>
      <c r="E8" s="173" t="s">
        <v>319</v>
      </c>
      <c r="F8" t="s">
        <v>47</v>
      </c>
    </row>
    <row r="9" spans="1:6" ht="64.5" customHeight="1">
      <c r="A9" s="174" t="s">
        <v>501</v>
      </c>
      <c r="B9" s="173" t="s">
        <v>498</v>
      </c>
      <c r="C9" s="175" t="s">
        <v>500</v>
      </c>
      <c r="D9" s="174" t="s">
        <v>499</v>
      </c>
      <c r="E9" s="173" t="s">
        <v>497</v>
      </c>
      <c r="F9" t="s">
        <v>47</v>
      </c>
    </row>
    <row r="10" spans="1:6" ht="40.15" customHeight="1">
      <c r="A10" s="174" t="s">
        <v>323</v>
      </c>
      <c r="B10" s="173">
        <v>2024</v>
      </c>
      <c r="C10" s="175" t="s">
        <v>322</v>
      </c>
      <c r="D10" s="174" t="s">
        <v>321</v>
      </c>
      <c r="E10" s="173" t="s">
        <v>320</v>
      </c>
      <c r="F10" t="s">
        <v>47</v>
      </c>
    </row>
    <row r="11" spans="1:6" ht="25.15">
      <c r="A11" s="108" t="s">
        <v>48</v>
      </c>
      <c r="B11" s="67"/>
      <c r="C11" s="67"/>
      <c r="D11" s="67"/>
      <c r="E11" s="67"/>
      <c r="F11" s="67"/>
    </row>
    <row r="12" spans="1:6" ht="19.899999999999999" customHeight="1">
      <c r="A12" s="68" t="s">
        <v>1</v>
      </c>
      <c r="B12" s="68" t="s">
        <v>2</v>
      </c>
      <c r="C12" s="68" t="s">
        <v>3</v>
      </c>
      <c r="D12" s="68" t="s">
        <v>4</v>
      </c>
      <c r="E12" s="68" t="s">
        <v>5</v>
      </c>
      <c r="F12" s="68" t="s">
        <v>45</v>
      </c>
    </row>
    <row r="13" spans="1:6">
      <c r="A13" s="210"/>
      <c r="B13" s="185"/>
      <c r="C13" s="253"/>
      <c r="D13" s="254"/>
      <c r="E13" s="255"/>
      <c r="F13" s="185"/>
    </row>
    <row r="14" spans="1:6" ht="14.25" customHeight="1">
      <c r="A14" s="256"/>
      <c r="B14" s="185"/>
      <c r="C14" s="257"/>
      <c r="D14" s="258"/>
      <c r="E14" s="256"/>
      <c r="F14" s="185"/>
    </row>
    <row r="15" spans="1:6">
      <c r="A15" s="213"/>
      <c r="B15" s="185"/>
      <c r="C15" s="259"/>
      <c r="D15" s="260"/>
      <c r="E15" s="261"/>
      <c r="F15" s="185"/>
    </row>
    <row r="16" spans="1:6" ht="14.25" customHeight="1">
      <c r="A16" s="256"/>
      <c r="B16" s="185"/>
      <c r="C16" s="257"/>
      <c r="D16" s="262"/>
      <c r="E16" s="263"/>
      <c r="F16" s="185"/>
    </row>
    <row r="17" spans="1:6">
      <c r="A17" s="209"/>
      <c r="B17" s="185"/>
      <c r="C17" s="214"/>
      <c r="D17" s="264"/>
      <c r="E17" s="265"/>
      <c r="F17" s="185"/>
    </row>
    <row r="18" spans="1:6">
      <c r="A18" s="210"/>
      <c r="B18" s="185"/>
      <c r="C18" s="211"/>
      <c r="D18" s="211"/>
      <c r="E18" s="210"/>
      <c r="F18" s="185"/>
    </row>
    <row r="19" spans="1:6">
      <c r="A19" s="209"/>
      <c r="B19" s="185"/>
      <c r="C19" s="214"/>
      <c r="D19" s="214"/>
      <c r="E19" s="209"/>
      <c r="F19" s="185"/>
    </row>
    <row r="20" spans="1:6">
      <c r="A20" s="256"/>
      <c r="B20" s="185"/>
      <c r="C20" s="266"/>
      <c r="D20" s="267"/>
      <c r="E20" s="256"/>
      <c r="F20" s="185"/>
    </row>
    <row r="21" spans="1:6" ht="15.4">
      <c r="A21" s="183"/>
      <c r="B21" s="185"/>
      <c r="C21" s="181"/>
      <c r="D21" s="181"/>
      <c r="E21" s="183"/>
      <c r="F21" s="185"/>
    </row>
    <row r="22" spans="1:6">
      <c r="A22" s="66"/>
      <c r="B22"/>
      <c r="C22" s="60"/>
      <c r="D22" s="66"/>
      <c r="E22" s="66"/>
    </row>
    <row r="23" spans="1:6">
      <c r="A23"/>
      <c r="B23"/>
      <c r="C23"/>
      <c r="D23"/>
      <c r="E23"/>
    </row>
    <row r="24" spans="1:6">
      <c r="A24"/>
      <c r="B24"/>
      <c r="C24"/>
      <c r="D24"/>
      <c r="E24"/>
    </row>
    <row r="25" spans="1:6">
      <c r="A25"/>
      <c r="B25"/>
      <c r="C25"/>
      <c r="D25"/>
      <c r="E25"/>
    </row>
    <row r="26" spans="1:6">
      <c r="A26"/>
      <c r="B26"/>
      <c r="C26"/>
      <c r="D26"/>
      <c r="E26"/>
    </row>
    <row r="27" spans="1:6">
      <c r="A27"/>
      <c r="B27"/>
      <c r="C27"/>
      <c r="D27"/>
      <c r="E27"/>
    </row>
    <row r="28" spans="1:6">
      <c r="A28"/>
      <c r="B28"/>
      <c r="C28"/>
      <c r="D28"/>
      <c r="E28"/>
    </row>
    <row r="29" spans="1:6">
      <c r="A29"/>
      <c r="B29"/>
      <c r="C29"/>
      <c r="D29"/>
      <c r="E29"/>
    </row>
    <row r="30" spans="1:6">
      <c r="A30"/>
      <c r="B30"/>
      <c r="C30"/>
      <c r="D30"/>
      <c r="E30"/>
    </row>
    <row r="31" spans="1:6">
      <c r="A31"/>
      <c r="B31"/>
      <c r="C31"/>
      <c r="D31"/>
      <c r="E31"/>
    </row>
    <row r="32" spans="1:6">
      <c r="A32"/>
      <c r="B32"/>
      <c r="C32"/>
      <c r="D32"/>
      <c r="E32"/>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
  <sheetViews>
    <sheetView zoomScale="70" zoomScaleNormal="70" workbookViewId="0">
      <selection activeCell="F22" sqref="F22"/>
    </sheetView>
  </sheetViews>
  <sheetFormatPr defaultRowHeight="14.25"/>
  <cols>
    <col min="1" max="1" width="42.1328125" customWidth="1"/>
    <col min="2" max="2" width="17.3984375" customWidth="1"/>
    <col min="3" max="3" width="29.3984375" customWidth="1"/>
    <col min="4" max="4" width="27.3984375" customWidth="1"/>
    <col min="5" max="5" width="79.73046875" customWidth="1"/>
    <col min="6" max="6" width="48.73046875" customWidth="1"/>
  </cols>
  <sheetData>
    <row r="1" spans="1:6" ht="22.5">
      <c r="A1" s="16" t="s">
        <v>0</v>
      </c>
      <c r="B1" s="16"/>
      <c r="C1" s="16"/>
      <c r="D1" s="16"/>
      <c r="E1" s="16"/>
      <c r="F1" s="16"/>
    </row>
    <row r="2" spans="1:6" ht="19.899999999999999">
      <c r="A2" s="9" t="s">
        <v>1</v>
      </c>
      <c r="B2" s="9" t="s">
        <v>2</v>
      </c>
      <c r="C2" s="9" t="s">
        <v>3</v>
      </c>
      <c r="D2" s="9" t="s">
        <v>4</v>
      </c>
      <c r="E2" s="9" t="s">
        <v>5</v>
      </c>
      <c r="F2" s="9" t="s">
        <v>45</v>
      </c>
    </row>
    <row r="3" spans="1:6" ht="49.15" customHeight="1">
      <c r="A3" s="177"/>
      <c r="B3" s="177"/>
      <c r="C3" s="177"/>
      <c r="D3" s="177"/>
      <c r="E3" s="177"/>
      <c r="F3" s="176"/>
    </row>
    <row r="4" spans="1:6" ht="22.5">
      <c r="A4" s="16"/>
      <c r="B4" s="16"/>
      <c r="C4" s="16"/>
      <c r="D4" s="16"/>
      <c r="E4" s="16"/>
      <c r="F4" s="16"/>
    </row>
    <row r="5" spans="1:6" ht="19.899999999999999">
      <c r="A5" s="9" t="s">
        <v>1</v>
      </c>
      <c r="B5" s="9" t="s">
        <v>2</v>
      </c>
      <c r="C5" s="9" t="s">
        <v>3</v>
      </c>
      <c r="D5" s="9" t="s">
        <v>4</v>
      </c>
      <c r="E5" s="9" t="s">
        <v>5</v>
      </c>
      <c r="F5" s="9" t="s">
        <v>45</v>
      </c>
    </row>
    <row r="6" spans="1:6">
      <c r="A6" s="268"/>
      <c r="B6" s="269"/>
      <c r="C6" s="270"/>
      <c r="D6" s="270"/>
      <c r="E6" s="271"/>
      <c r="F6" s="272"/>
    </row>
    <row r="7" spans="1:6" ht="19.899999999999999">
      <c r="A7" s="273"/>
      <c r="B7" s="269"/>
      <c r="C7" s="274"/>
      <c r="D7" s="275"/>
      <c r="E7" s="276"/>
      <c r="F7" s="277"/>
    </row>
    <row r="8" spans="1:6">
      <c r="A8" s="142"/>
      <c r="B8" s="145"/>
      <c r="C8" s="155"/>
      <c r="D8" s="152"/>
      <c r="E8" s="152"/>
      <c r="F8" s="149"/>
    </row>
    <row r="9" spans="1:6" ht="15.4">
      <c r="A9" s="143"/>
      <c r="B9" s="145"/>
      <c r="C9" s="153"/>
      <c r="D9" s="153"/>
      <c r="E9" s="147"/>
      <c r="F9" s="150"/>
    </row>
    <row r="10" spans="1:6" ht="15.4">
      <c r="A10" s="144"/>
      <c r="B10" s="145"/>
      <c r="C10" s="148"/>
      <c r="D10" s="151"/>
      <c r="E10" s="148"/>
      <c r="F10" s="150"/>
    </row>
    <row r="11" spans="1:6" ht="15.4">
      <c r="A11" s="144"/>
      <c r="B11" s="145"/>
      <c r="C11" s="151"/>
      <c r="D11" s="148"/>
      <c r="E11" s="148"/>
      <c r="F11" s="151"/>
    </row>
    <row r="12" spans="1:6" ht="15.4">
      <c r="A12" s="144"/>
      <c r="B12" s="145"/>
      <c r="C12" s="148"/>
      <c r="D12" s="154"/>
      <c r="E12" s="148"/>
      <c r="F12" s="151"/>
    </row>
    <row r="13" spans="1:6" ht="15.4">
      <c r="F13" s="13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M42"/>
  <sheetViews>
    <sheetView tabSelected="1" zoomScale="90" zoomScaleNormal="90" workbookViewId="0">
      <selection activeCell="F3" sqref="A3:F3"/>
    </sheetView>
  </sheetViews>
  <sheetFormatPr defaultRowHeight="14.25"/>
  <cols>
    <col min="1" max="1" width="50" customWidth="1"/>
    <col min="2" max="2" width="10.1328125" customWidth="1"/>
    <col min="3" max="4" width="33.265625" customWidth="1"/>
    <col min="5" max="6" width="22" customWidth="1"/>
    <col min="7" max="7" width="17" customWidth="1"/>
  </cols>
  <sheetData>
    <row r="1" spans="1:273" s="1" customFormat="1" ht="17.25">
      <c r="A1" s="10" t="s">
        <v>571</v>
      </c>
      <c r="B1" s="10"/>
      <c r="C1" s="10"/>
      <c r="D1" s="10"/>
      <c r="E1" s="10"/>
      <c r="F1" s="10"/>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row>
    <row r="2" spans="1:273" s="2" customFormat="1" ht="17.25">
      <c r="A2" s="11" t="s">
        <v>49</v>
      </c>
      <c r="B2" s="11" t="s">
        <v>2</v>
      </c>
      <c r="C2" s="11" t="s">
        <v>50</v>
      </c>
      <c r="D2" s="11" t="s">
        <v>51</v>
      </c>
      <c r="E2" s="11" t="s">
        <v>52</v>
      </c>
      <c r="F2" s="11" t="s">
        <v>59</v>
      </c>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row>
    <row r="3" spans="1:273" ht="15.4">
      <c r="A3" s="187"/>
      <c r="B3" s="187"/>
      <c r="C3" s="187"/>
      <c r="D3" s="187"/>
      <c r="E3" s="187"/>
      <c r="F3" s="187"/>
    </row>
    <row r="4" spans="1:273" ht="17.25">
      <c r="A4" s="10" t="s">
        <v>416</v>
      </c>
      <c r="B4" s="10" t="s">
        <v>53</v>
      </c>
      <c r="C4" s="10"/>
      <c r="D4" s="10"/>
      <c r="E4" s="10"/>
      <c r="F4" s="10"/>
    </row>
    <row r="5" spans="1:273" ht="17.25">
      <c r="A5" s="11" t="s">
        <v>49</v>
      </c>
      <c r="B5" s="11" t="s">
        <v>2</v>
      </c>
      <c r="C5" s="11" t="s">
        <v>50</v>
      </c>
      <c r="D5" s="11" t="s">
        <v>51</v>
      </c>
      <c r="E5" s="11" t="s">
        <v>52</v>
      </c>
      <c r="F5" s="11" t="s">
        <v>59</v>
      </c>
    </row>
    <row r="6" spans="1:273" s="1" customFormat="1" ht="30.75">
      <c r="A6" s="188" t="s">
        <v>417</v>
      </c>
      <c r="B6" s="38">
        <v>2023</v>
      </c>
      <c r="C6" s="188" t="s">
        <v>419</v>
      </c>
      <c r="D6" s="188" t="s">
        <v>418</v>
      </c>
      <c r="E6" s="38" t="s">
        <v>411</v>
      </c>
      <c r="F6" s="38" t="s">
        <v>420</v>
      </c>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row>
    <row r="7" spans="1:273" ht="30.75">
      <c r="A7" s="47" t="s">
        <v>421</v>
      </c>
      <c r="B7" s="38">
        <v>2023</v>
      </c>
      <c r="C7" s="47" t="s">
        <v>425</v>
      </c>
      <c r="D7" s="47" t="s">
        <v>423</v>
      </c>
      <c r="E7" s="189" t="s">
        <v>411</v>
      </c>
      <c r="F7" s="190" t="s">
        <v>420</v>
      </c>
    </row>
    <row r="8" spans="1:273" ht="51.4" customHeight="1">
      <c r="A8" s="47" t="s">
        <v>422</v>
      </c>
      <c r="B8" s="38">
        <v>2023</v>
      </c>
      <c r="C8" s="47" t="s">
        <v>426</v>
      </c>
      <c r="D8" s="47" t="s">
        <v>424</v>
      </c>
      <c r="E8" s="189" t="s">
        <v>411</v>
      </c>
      <c r="F8" s="190" t="s">
        <v>420</v>
      </c>
    </row>
    <row r="9" spans="1:273" ht="46.15">
      <c r="A9" s="47" t="s">
        <v>428</v>
      </c>
      <c r="B9" s="38">
        <v>2023</v>
      </c>
      <c r="C9" s="47" t="s">
        <v>427</v>
      </c>
      <c r="D9" s="47" t="s">
        <v>424</v>
      </c>
      <c r="E9" s="189" t="s">
        <v>411</v>
      </c>
      <c r="F9" s="190" t="s">
        <v>420</v>
      </c>
    </row>
    <row r="10" spans="1:273" ht="30.75">
      <c r="A10" s="198" t="s">
        <v>429</v>
      </c>
      <c r="B10" s="38">
        <v>2023</v>
      </c>
      <c r="C10" s="195" t="s">
        <v>431</v>
      </c>
      <c r="D10" s="195" t="s">
        <v>430</v>
      </c>
      <c r="E10" s="196" t="s">
        <v>411</v>
      </c>
      <c r="F10" s="197" t="s">
        <v>420</v>
      </c>
    </row>
    <row r="11" spans="1:273" ht="46.15">
      <c r="A11" s="199" t="s">
        <v>439</v>
      </c>
      <c r="B11" s="189">
        <v>2023</v>
      </c>
      <c r="C11" s="47" t="s">
        <v>440</v>
      </c>
      <c r="D11" s="47" t="s">
        <v>441</v>
      </c>
      <c r="E11" s="47" t="s">
        <v>411</v>
      </c>
      <c r="F11" s="190" t="s">
        <v>420</v>
      </c>
    </row>
    <row r="12" spans="1:273" ht="30.75">
      <c r="A12" s="200" t="s">
        <v>432</v>
      </c>
      <c r="B12" s="189">
        <v>2023</v>
      </c>
      <c r="C12" s="200" t="s">
        <v>434</v>
      </c>
      <c r="D12" s="201" t="s">
        <v>433</v>
      </c>
      <c r="E12" s="47" t="s">
        <v>411</v>
      </c>
      <c r="F12" s="200" t="s">
        <v>435</v>
      </c>
    </row>
    <row r="13" spans="1:273" ht="17.25">
      <c r="A13" s="186" t="s">
        <v>572</v>
      </c>
      <c r="B13" s="58"/>
      <c r="C13" s="57"/>
      <c r="D13" s="57"/>
      <c r="E13" s="56"/>
      <c r="F13" s="28"/>
    </row>
    <row r="14" spans="1:273" ht="17.25">
      <c r="A14" s="11" t="s">
        <v>49</v>
      </c>
      <c r="B14" s="11" t="s">
        <v>2</v>
      </c>
      <c r="C14" s="11" t="s">
        <v>50</v>
      </c>
      <c r="D14" s="41" t="s">
        <v>51</v>
      </c>
      <c r="E14" s="11" t="s">
        <v>52</v>
      </c>
      <c r="F14" s="41" t="s">
        <v>55</v>
      </c>
    </row>
    <row r="15" spans="1:273" s="1" customFormat="1" ht="30.75">
      <c r="A15" s="36" t="s">
        <v>412</v>
      </c>
      <c r="B15" s="37">
        <v>2023</v>
      </c>
      <c r="C15" s="36" t="s">
        <v>413</v>
      </c>
      <c r="D15" s="36" t="s">
        <v>414</v>
      </c>
      <c r="E15" s="37" t="s">
        <v>411</v>
      </c>
      <c r="F15" s="37" t="s">
        <v>415</v>
      </c>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row>
    <row r="16" spans="1:273" ht="46.15">
      <c r="A16" s="36" t="s">
        <v>436</v>
      </c>
      <c r="B16" s="37">
        <v>2023</v>
      </c>
      <c r="C16" s="36" t="s">
        <v>64</v>
      </c>
      <c r="D16" s="36" t="s">
        <v>437</v>
      </c>
      <c r="E16" s="37" t="s">
        <v>411</v>
      </c>
      <c r="F16" s="27" t="s">
        <v>438</v>
      </c>
    </row>
    <row r="17" spans="1:7" ht="17.25">
      <c r="A17" s="10" t="s">
        <v>56</v>
      </c>
      <c r="B17" s="10"/>
      <c r="C17" s="10"/>
      <c r="D17" s="10"/>
      <c r="E17" s="10"/>
      <c r="F17" s="10"/>
    </row>
    <row r="18" spans="1:7" ht="17.25">
      <c r="A18" s="11" t="s">
        <v>49</v>
      </c>
      <c r="B18" s="11" t="s">
        <v>2</v>
      </c>
      <c r="C18" s="11" t="s">
        <v>50</v>
      </c>
      <c r="D18" s="11" t="s">
        <v>51</v>
      </c>
      <c r="E18" s="11" t="s">
        <v>52</v>
      </c>
      <c r="F18" s="11"/>
    </row>
    <row r="23" spans="1:7" ht="17.25">
      <c r="A23" s="10" t="s">
        <v>57</v>
      </c>
      <c r="B23" s="10" t="s">
        <v>53</v>
      </c>
      <c r="C23" s="10"/>
      <c r="D23" s="10"/>
      <c r="E23" s="10"/>
      <c r="F23" s="10"/>
      <c r="G23" s="28"/>
    </row>
    <row r="24" spans="1:7" ht="17.25">
      <c r="A24" s="11" t="s">
        <v>49</v>
      </c>
      <c r="B24" s="11" t="s">
        <v>2</v>
      </c>
      <c r="C24" s="11" t="s">
        <v>50</v>
      </c>
      <c r="D24" s="11" t="s">
        <v>51</v>
      </c>
      <c r="E24" s="11" t="s">
        <v>52</v>
      </c>
      <c r="F24" s="11" t="s">
        <v>58</v>
      </c>
      <c r="G24" s="122" t="s">
        <v>59</v>
      </c>
    </row>
    <row r="25" spans="1:7">
      <c r="A25" s="62"/>
      <c r="C25" s="66"/>
      <c r="D25" s="60"/>
      <c r="G25">
        <v>6000</v>
      </c>
    </row>
    <row r="26" spans="1:7">
      <c r="A26" s="62"/>
      <c r="D26" s="89"/>
      <c r="G26">
        <v>6000</v>
      </c>
    </row>
    <row r="27" spans="1:7">
      <c r="A27" s="62"/>
      <c r="D27" s="89"/>
      <c r="G27">
        <v>6000</v>
      </c>
    </row>
    <row r="28" spans="1:7">
      <c r="A28" s="62"/>
      <c r="D28" s="89"/>
      <c r="G28">
        <v>6000</v>
      </c>
    </row>
    <row r="29" spans="1:7" ht="15.4">
      <c r="A29" s="106"/>
      <c r="D29" s="62"/>
      <c r="G29">
        <v>2800</v>
      </c>
    </row>
    <row r="30" spans="1:7" ht="15.4">
      <c r="A30" s="106"/>
      <c r="C30" s="59"/>
      <c r="D30" s="72"/>
      <c r="G30">
        <v>6000</v>
      </c>
    </row>
    <row r="31" spans="1:7">
      <c r="A31" s="62"/>
      <c r="D31" s="62"/>
      <c r="G31">
        <v>5000</v>
      </c>
    </row>
    <row r="32" spans="1:7">
      <c r="A32" s="62"/>
      <c r="D32" s="60"/>
      <c r="G32">
        <v>6000</v>
      </c>
    </row>
    <row r="33" spans="1:7">
      <c r="A33" s="62"/>
      <c r="D33" s="61"/>
      <c r="G33">
        <v>6000</v>
      </c>
    </row>
    <row r="35" spans="1:7" ht="24.75">
      <c r="A35" s="138" t="s">
        <v>63</v>
      </c>
      <c r="B35" s="58" t="s">
        <v>54</v>
      </c>
      <c r="C35" s="57"/>
      <c r="D35" s="57"/>
      <c r="E35" s="56"/>
      <c r="F35" s="28"/>
    </row>
    <row r="36" spans="1:7" ht="17.25">
      <c r="A36" s="11" t="s">
        <v>49</v>
      </c>
      <c r="B36" s="11" t="s">
        <v>2</v>
      </c>
      <c r="C36" s="11" t="s">
        <v>50</v>
      </c>
      <c r="D36" s="41" t="s">
        <v>51</v>
      </c>
      <c r="E36" s="11" t="s">
        <v>52</v>
      </c>
      <c r="F36" s="41" t="s">
        <v>55</v>
      </c>
    </row>
    <row r="37" spans="1:7" ht="15.4">
      <c r="A37" s="106"/>
      <c r="B37" s="137"/>
      <c r="C37" s="62"/>
      <c r="D37" s="160"/>
      <c r="E37" s="137"/>
      <c r="F37" s="159"/>
    </row>
    <row r="38" spans="1:7" ht="15.4">
      <c r="A38" s="62"/>
      <c r="B38" s="137"/>
      <c r="C38" s="125"/>
      <c r="D38" s="151"/>
      <c r="E38" s="137"/>
      <c r="F38" s="156"/>
    </row>
    <row r="39" spans="1:7">
      <c r="A39" s="62"/>
      <c r="B39" s="137"/>
      <c r="C39" s="61"/>
      <c r="D39" s="160"/>
      <c r="E39" s="137"/>
      <c r="F39" s="157"/>
    </row>
    <row r="40" spans="1:7">
      <c r="A40" s="62"/>
      <c r="B40" s="137"/>
      <c r="C40" s="60"/>
      <c r="D40" s="161"/>
      <c r="E40" s="137"/>
      <c r="F40" s="158"/>
    </row>
    <row r="41" spans="1:7">
      <c r="A41" s="62"/>
      <c r="B41" s="137"/>
      <c r="C41" s="60"/>
      <c r="D41" s="146"/>
      <c r="E41" s="137"/>
      <c r="F41" s="137"/>
    </row>
    <row r="42" spans="1:7" ht="15.75">
      <c r="A42" s="131"/>
      <c r="B42" s="137"/>
      <c r="C42" s="132"/>
      <c r="D42" s="160"/>
      <c r="E42" s="137"/>
      <c r="F42" s="15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62"/>
  <sheetViews>
    <sheetView zoomScale="70" zoomScaleNormal="70" workbookViewId="0">
      <selection activeCell="A22" sqref="A22:XFD22"/>
    </sheetView>
  </sheetViews>
  <sheetFormatPr defaultColWidth="9.1328125" defaultRowHeight="13.9"/>
  <cols>
    <col min="1" max="1" width="39.73046875" style="6" customWidth="1"/>
    <col min="2" max="2" width="31" style="6" customWidth="1"/>
    <col min="3" max="3" width="13.265625" style="6" customWidth="1"/>
    <col min="4" max="4" width="9.1328125" style="6"/>
    <col min="5" max="5" width="25.265625" style="6" customWidth="1"/>
    <col min="6" max="6" width="89.73046875" style="6" customWidth="1"/>
    <col min="7" max="7" width="9.1328125" style="6"/>
    <col min="8" max="8" width="38.59765625" style="6" customWidth="1"/>
    <col min="9" max="9" width="19.1328125" style="6" customWidth="1"/>
    <col min="10" max="10" width="15.73046875" style="6" customWidth="1"/>
    <col min="11" max="11" width="10.59765625" style="6" customWidth="1"/>
    <col min="12" max="12" width="25.265625" style="6" customWidth="1"/>
    <col min="13" max="13" width="70" style="6" customWidth="1"/>
    <col min="14" max="16384" width="9.1328125" style="6"/>
  </cols>
  <sheetData>
    <row r="1" spans="1:52" s="7" customFormat="1" ht="24.75">
      <c r="A1" s="21" t="s">
        <v>65</v>
      </c>
      <c r="B1" s="21"/>
      <c r="C1" s="12"/>
      <c r="D1" s="12"/>
      <c r="E1" s="12"/>
      <c r="F1" s="12"/>
      <c r="G1" s="6"/>
      <c r="H1"/>
      <c r="I1"/>
      <c r="J1"/>
      <c r="K1"/>
      <c r="L1"/>
      <c r="M1"/>
      <c r="N1"/>
      <c r="O1"/>
      <c r="P1"/>
      <c r="Q1"/>
      <c r="R1"/>
      <c r="S1"/>
      <c r="T1"/>
      <c r="U1"/>
      <c r="V1"/>
      <c r="W1"/>
      <c r="X1"/>
      <c r="Y1"/>
      <c r="Z1"/>
      <c r="AA1"/>
      <c r="AB1"/>
      <c r="AC1"/>
      <c r="AD1"/>
      <c r="AE1"/>
      <c r="AF1" s="6"/>
      <c r="AG1" s="6"/>
      <c r="AH1" s="6"/>
      <c r="AI1" s="6"/>
      <c r="AJ1" s="6"/>
      <c r="AK1" s="6"/>
      <c r="AL1" s="6"/>
      <c r="AM1" s="6"/>
      <c r="AN1" s="6"/>
      <c r="AO1" s="6"/>
      <c r="AP1" s="6"/>
      <c r="AQ1" s="6"/>
      <c r="AR1" s="6"/>
      <c r="AS1" s="6"/>
      <c r="AT1" s="6"/>
      <c r="AU1" s="6"/>
      <c r="AV1" s="6"/>
      <c r="AW1" s="6"/>
      <c r="AX1" s="6"/>
      <c r="AY1" s="6"/>
      <c r="AZ1" s="6"/>
    </row>
    <row r="2" spans="1:52" ht="17.25">
      <c r="A2" s="13" t="s">
        <v>66</v>
      </c>
      <c r="B2" s="13" t="s">
        <v>67</v>
      </c>
      <c r="C2" s="13" t="s">
        <v>68</v>
      </c>
      <c r="D2" s="13" t="s">
        <v>69</v>
      </c>
      <c r="E2" s="13" t="s">
        <v>70</v>
      </c>
      <c r="F2" s="13" t="s">
        <v>71</v>
      </c>
      <c r="H2"/>
      <c r="I2"/>
      <c r="J2"/>
      <c r="K2"/>
      <c r="L2"/>
      <c r="M2"/>
      <c r="N2"/>
      <c r="O2"/>
      <c r="P2"/>
      <c r="Q2"/>
      <c r="R2"/>
      <c r="S2"/>
      <c r="T2"/>
      <c r="U2"/>
      <c r="V2"/>
      <c r="W2"/>
      <c r="X2"/>
      <c r="Y2"/>
      <c r="Z2"/>
      <c r="AA2"/>
      <c r="AB2"/>
      <c r="AC2"/>
      <c r="AD2"/>
      <c r="AE2"/>
    </row>
    <row r="3" spans="1:52" s="179" customFormat="1" ht="49.35" customHeight="1">
      <c r="A3" s="178"/>
      <c r="B3" s="178"/>
      <c r="C3" s="178"/>
      <c r="D3" s="178"/>
      <c r="E3" s="178"/>
      <c r="F3" s="178"/>
      <c r="H3" s="180"/>
      <c r="I3" s="180"/>
      <c r="J3" s="180"/>
      <c r="K3" s="180"/>
      <c r="L3" s="180"/>
      <c r="M3" s="180"/>
      <c r="N3" s="180"/>
      <c r="O3" s="180"/>
      <c r="P3" s="180"/>
      <c r="Q3" s="180"/>
      <c r="R3" s="180"/>
      <c r="S3" s="180"/>
      <c r="T3" s="180"/>
      <c r="U3" s="180"/>
      <c r="V3" s="180"/>
      <c r="W3" s="180"/>
      <c r="X3" s="180"/>
      <c r="Y3" s="180"/>
      <c r="Z3" s="180"/>
      <c r="AA3" s="180"/>
      <c r="AB3" s="180"/>
      <c r="AC3" s="180"/>
      <c r="AD3" s="180"/>
      <c r="AE3" s="180"/>
    </row>
    <row r="4" spans="1:52" s="7" customFormat="1" ht="24.75">
      <c r="A4" s="21" t="s">
        <v>72</v>
      </c>
      <c r="B4" s="21"/>
      <c r="C4" s="21"/>
      <c r="D4" s="12"/>
      <c r="E4" s="12"/>
      <c r="F4" s="12"/>
      <c r="G4" s="6"/>
      <c r="H4"/>
      <c r="I4"/>
      <c r="J4"/>
      <c r="K4"/>
      <c r="L4"/>
      <c r="M4"/>
      <c r="N4"/>
      <c r="O4"/>
      <c r="P4"/>
      <c r="Q4"/>
      <c r="R4"/>
      <c r="S4"/>
      <c r="T4"/>
      <c r="U4"/>
      <c r="V4"/>
      <c r="W4"/>
      <c r="X4"/>
      <c r="Y4"/>
      <c r="Z4"/>
      <c r="AA4"/>
      <c r="AB4"/>
      <c r="AC4"/>
      <c r="AD4" s="6"/>
      <c r="AE4" s="6"/>
      <c r="AF4" s="6"/>
      <c r="AG4" s="6"/>
      <c r="AH4" s="6"/>
      <c r="AI4" s="6"/>
      <c r="AJ4" s="6"/>
      <c r="AK4" s="6"/>
      <c r="AL4" s="6"/>
      <c r="AM4" s="6"/>
      <c r="AN4" s="6"/>
      <c r="AO4" s="6"/>
      <c r="AP4" s="6"/>
      <c r="AQ4" s="6"/>
      <c r="AR4" s="6"/>
      <c r="AS4" s="6"/>
      <c r="AT4" s="6"/>
      <c r="AU4" s="6"/>
      <c r="AV4" s="6"/>
      <c r="AW4" s="6"/>
      <c r="AX4" s="6"/>
      <c r="AY4" s="6"/>
      <c r="AZ4" s="6"/>
    </row>
    <row r="5" spans="1:52" ht="17.25">
      <c r="A5" s="13" t="s">
        <v>66</v>
      </c>
      <c r="B5" s="13" t="s">
        <v>73</v>
      </c>
      <c r="C5" s="13" t="s">
        <v>74</v>
      </c>
      <c r="D5" s="13" t="s">
        <v>69</v>
      </c>
      <c r="E5" s="13" t="s">
        <v>70</v>
      </c>
      <c r="F5" s="13" t="s">
        <v>71</v>
      </c>
    </row>
    <row r="6" spans="1:52" ht="69.400000000000006" customHeight="1">
      <c r="A6" s="188" t="s">
        <v>337</v>
      </c>
      <c r="B6" s="188" t="s">
        <v>338</v>
      </c>
      <c r="C6" s="188" t="s">
        <v>332</v>
      </c>
      <c r="D6" s="188">
        <v>2024</v>
      </c>
      <c r="E6" s="188" t="s">
        <v>360</v>
      </c>
      <c r="F6" s="188" t="s">
        <v>361</v>
      </c>
    </row>
    <row r="7" spans="1:52" ht="69.400000000000006" customHeight="1">
      <c r="A7" s="221" t="s">
        <v>330</v>
      </c>
      <c r="B7" s="221" t="s">
        <v>331</v>
      </c>
      <c r="C7" s="221" t="s">
        <v>332</v>
      </c>
      <c r="D7" s="221">
        <v>2024</v>
      </c>
      <c r="E7" s="221" t="s">
        <v>333</v>
      </c>
      <c r="F7" s="221" t="s">
        <v>334</v>
      </c>
    </row>
    <row r="8" spans="1:52" ht="70.150000000000006" customHeight="1">
      <c r="A8" s="43" t="s">
        <v>339</v>
      </c>
      <c r="B8" s="43" t="s">
        <v>338</v>
      </c>
      <c r="C8" s="43" t="s">
        <v>332</v>
      </c>
      <c r="D8" s="43">
        <v>2024</v>
      </c>
      <c r="E8" s="43" t="s">
        <v>362</v>
      </c>
      <c r="F8" s="43" t="s">
        <v>363</v>
      </c>
    </row>
    <row r="9" spans="1:52" ht="129.4" customHeight="1">
      <c r="A9" s="36" t="s">
        <v>340</v>
      </c>
      <c r="B9" s="36" t="s">
        <v>338</v>
      </c>
      <c r="C9" s="36" t="s">
        <v>332</v>
      </c>
      <c r="D9" s="36">
        <v>2024</v>
      </c>
      <c r="E9" s="36" t="s">
        <v>364</v>
      </c>
      <c r="F9" s="36" t="s">
        <v>365</v>
      </c>
    </row>
    <row r="10" spans="1:52" ht="111.75" customHeight="1">
      <c r="A10" s="36" t="s">
        <v>341</v>
      </c>
      <c r="B10" s="36" t="s">
        <v>338</v>
      </c>
      <c r="C10" s="36" t="s">
        <v>332</v>
      </c>
      <c r="D10" s="36">
        <v>2024</v>
      </c>
      <c r="E10" s="36" t="s">
        <v>366</v>
      </c>
      <c r="F10" s="36" t="s">
        <v>367</v>
      </c>
    </row>
    <row r="11" spans="1:52" ht="82.15" customHeight="1">
      <c r="A11" s="36" t="s">
        <v>342</v>
      </c>
      <c r="B11" s="36" t="s">
        <v>338</v>
      </c>
      <c r="C11" s="36" t="s">
        <v>332</v>
      </c>
      <c r="D11" s="36">
        <v>2024</v>
      </c>
      <c r="E11" s="36" t="s">
        <v>368</v>
      </c>
      <c r="F11" s="36" t="s">
        <v>369</v>
      </c>
    </row>
    <row r="12" spans="1:52" ht="99.4" customHeight="1">
      <c r="A12" s="36" t="s">
        <v>343</v>
      </c>
      <c r="B12" s="36" t="s">
        <v>338</v>
      </c>
      <c r="C12" s="36" t="s">
        <v>332</v>
      </c>
      <c r="D12" s="36">
        <v>2024</v>
      </c>
      <c r="E12" s="36" t="s">
        <v>370</v>
      </c>
      <c r="F12" s="36" t="s">
        <v>371</v>
      </c>
    </row>
    <row r="13" spans="1:52" ht="97.15" customHeight="1">
      <c r="A13" s="36" t="s">
        <v>344</v>
      </c>
      <c r="B13" s="36" t="s">
        <v>338</v>
      </c>
      <c r="C13" s="36" t="s">
        <v>332</v>
      </c>
      <c r="D13" s="36">
        <v>2024</v>
      </c>
      <c r="E13" s="36" t="s">
        <v>372</v>
      </c>
      <c r="F13" s="36" t="s">
        <v>373</v>
      </c>
    </row>
    <row r="14" spans="1:52" ht="37.9" customHeight="1">
      <c r="A14" s="36" t="s">
        <v>345</v>
      </c>
      <c r="B14" s="36" t="s">
        <v>338</v>
      </c>
      <c r="C14" s="36" t="s">
        <v>332</v>
      </c>
      <c r="D14" s="36">
        <v>2024</v>
      </c>
      <c r="E14" s="36" t="s">
        <v>76</v>
      </c>
      <c r="F14" s="36" t="s">
        <v>374</v>
      </c>
    </row>
    <row r="15" spans="1:52" ht="49.5" customHeight="1">
      <c r="A15" s="36" t="s">
        <v>346</v>
      </c>
      <c r="B15" s="36" t="s">
        <v>338</v>
      </c>
      <c r="C15" s="36" t="s">
        <v>332</v>
      </c>
      <c r="D15" s="36">
        <v>2024</v>
      </c>
      <c r="E15" s="36" t="s">
        <v>347</v>
      </c>
      <c r="F15" s="36" t="s">
        <v>348</v>
      </c>
    </row>
    <row r="16" spans="1:52" ht="48.4" customHeight="1">
      <c r="A16" s="36" t="s">
        <v>349</v>
      </c>
      <c r="B16" s="36" t="s">
        <v>338</v>
      </c>
      <c r="C16" s="36" t="s">
        <v>332</v>
      </c>
      <c r="D16" s="36">
        <v>2024</v>
      </c>
      <c r="E16" s="36" t="s">
        <v>350</v>
      </c>
      <c r="F16" s="36" t="s">
        <v>351</v>
      </c>
    </row>
    <row r="17" spans="1:6" ht="52.9" customHeight="1">
      <c r="A17" s="36" t="s">
        <v>352</v>
      </c>
      <c r="B17" s="36" t="s">
        <v>338</v>
      </c>
      <c r="C17" s="36" t="s">
        <v>332</v>
      </c>
      <c r="D17" s="36">
        <v>2024</v>
      </c>
      <c r="E17" s="36" t="s">
        <v>353</v>
      </c>
      <c r="F17" s="36" t="s">
        <v>354</v>
      </c>
    </row>
    <row r="18" spans="1:6" ht="52.5" customHeight="1">
      <c r="A18" s="36" t="s">
        <v>355</v>
      </c>
      <c r="B18" s="36" t="s">
        <v>338</v>
      </c>
      <c r="C18" s="36" t="s">
        <v>332</v>
      </c>
      <c r="D18" s="36">
        <v>2024</v>
      </c>
      <c r="E18" s="36" t="s">
        <v>375</v>
      </c>
      <c r="F18" s="36" t="s">
        <v>376</v>
      </c>
    </row>
    <row r="19" spans="1:6" ht="36" customHeight="1">
      <c r="A19" s="36" t="s">
        <v>356</v>
      </c>
      <c r="B19" s="36" t="s">
        <v>338</v>
      </c>
      <c r="C19" s="36" t="s">
        <v>332</v>
      </c>
      <c r="D19" s="36">
        <v>2024</v>
      </c>
      <c r="E19" s="36" t="s">
        <v>377</v>
      </c>
      <c r="F19" s="36" t="s">
        <v>378</v>
      </c>
    </row>
    <row r="20" spans="1:6" ht="35.25" customHeight="1">
      <c r="A20" s="36" t="s">
        <v>357</v>
      </c>
      <c r="B20" s="36" t="s">
        <v>338</v>
      </c>
      <c r="C20" s="36" t="s">
        <v>332</v>
      </c>
      <c r="D20" s="36">
        <v>2024</v>
      </c>
      <c r="E20" s="36" t="s">
        <v>379</v>
      </c>
      <c r="F20" s="36" t="s">
        <v>380</v>
      </c>
    </row>
    <row r="21" spans="1:6" ht="111" customHeight="1">
      <c r="A21" s="36" t="s">
        <v>358</v>
      </c>
      <c r="B21" s="36" t="s">
        <v>338</v>
      </c>
      <c r="C21" s="36" t="s">
        <v>332</v>
      </c>
      <c r="D21" s="36">
        <v>2024</v>
      </c>
      <c r="E21" s="36" t="s">
        <v>381</v>
      </c>
      <c r="F21" s="36" t="s">
        <v>382</v>
      </c>
    </row>
    <row r="22" spans="1:6" ht="58.5" customHeight="1">
      <c r="A22" s="36" t="s">
        <v>359</v>
      </c>
      <c r="B22" s="36" t="s">
        <v>338</v>
      </c>
      <c r="C22" s="36" t="s">
        <v>332</v>
      </c>
      <c r="D22" s="36">
        <v>2024</v>
      </c>
      <c r="E22" s="36" t="s">
        <v>383</v>
      </c>
      <c r="F22" s="36" t="s">
        <v>384</v>
      </c>
    </row>
    <row r="23" spans="1:6" ht="24.75">
      <c r="A23" s="21" t="s">
        <v>335</v>
      </c>
      <c r="B23" s="21"/>
      <c r="C23" s="21"/>
      <c r="D23" s="12"/>
      <c r="E23" s="12"/>
      <c r="F23" s="12"/>
    </row>
    <row r="24" spans="1:6" ht="17.25">
      <c r="A24" s="13" t="s">
        <v>66</v>
      </c>
      <c r="B24" s="13" t="s">
        <v>67</v>
      </c>
      <c r="C24" s="13" t="s">
        <v>68</v>
      </c>
      <c r="D24" s="13" t="s">
        <v>69</v>
      </c>
      <c r="E24" s="13" t="s">
        <v>70</v>
      </c>
      <c r="F24" s="13" t="s">
        <v>71</v>
      </c>
    </row>
    <row r="25" spans="1:6" ht="15">
      <c r="A25" s="202"/>
      <c r="B25" s="202"/>
      <c r="C25" s="202"/>
      <c r="D25" s="202"/>
      <c r="E25" s="202"/>
      <c r="F25" s="202"/>
    </row>
    <row r="26" spans="1:6" ht="15.4">
      <c r="A26" s="203"/>
      <c r="B26" s="203"/>
      <c r="C26" s="203"/>
      <c r="D26" s="203"/>
      <c r="E26" s="203"/>
      <c r="F26" s="203"/>
    </row>
    <row r="27" spans="1:6" ht="24.75">
      <c r="A27" s="21" t="s">
        <v>336</v>
      </c>
      <c r="B27" s="21"/>
      <c r="C27" s="21"/>
      <c r="D27" s="12"/>
      <c r="E27" s="12"/>
      <c r="F27" s="12"/>
    </row>
    <row r="28" spans="1:6" ht="17.25">
      <c r="A28" s="13" t="s">
        <v>66</v>
      </c>
      <c r="B28" s="13" t="s">
        <v>73</v>
      </c>
      <c r="C28" s="13" t="s">
        <v>74</v>
      </c>
      <c r="D28" s="13" t="s">
        <v>69</v>
      </c>
      <c r="E28" s="13" t="s">
        <v>70</v>
      </c>
      <c r="F28" s="13" t="s">
        <v>71</v>
      </c>
    </row>
    <row r="29" spans="1:6">
      <c r="A29" s="66"/>
      <c r="E29" s="60"/>
      <c r="F29" s="70"/>
    </row>
    <row r="30" spans="1:6">
      <c r="A30" s="66"/>
      <c r="E30" s="60"/>
      <c r="F30" s="70"/>
    </row>
    <row r="31" spans="1:6" ht="15.4">
      <c r="A31" s="106"/>
      <c r="C31" s="100"/>
      <c r="E31" s="106"/>
      <c r="F31" s="90"/>
    </row>
    <row r="32" spans="1:6" ht="15.4">
      <c r="A32" s="106"/>
      <c r="B32" s="112"/>
      <c r="C32" s="113"/>
      <c r="E32" s="111"/>
      <c r="F32" s="90"/>
    </row>
    <row r="33" spans="1:6" ht="15.4">
      <c r="A33" s="113"/>
      <c r="B33" s="112"/>
      <c r="C33" s="113"/>
      <c r="E33" s="111"/>
      <c r="F33" s="90"/>
    </row>
    <row r="34" spans="1:6" ht="15.4">
      <c r="A34" s="113"/>
      <c r="B34" s="110"/>
      <c r="C34" s="113"/>
      <c r="E34" s="111"/>
      <c r="F34" s="90"/>
    </row>
    <row r="35" spans="1:6">
      <c r="A35" s="66"/>
      <c r="E35" s="60"/>
      <c r="F35" s="70"/>
    </row>
    <row r="36" spans="1:6">
      <c r="A36" s="66"/>
      <c r="E36" s="60"/>
      <c r="F36" s="70"/>
    </row>
    <row r="37" spans="1:6">
      <c r="A37" s="66"/>
      <c r="E37" s="60"/>
      <c r="F37" s="70"/>
    </row>
    <row r="38" spans="1:6" ht="14.25">
      <c r="A38" s="89"/>
      <c r="E38" s="116"/>
      <c r="F38" s="117"/>
    </row>
    <row r="39" spans="1:6">
      <c r="A39" s="89"/>
      <c r="C39" s="116"/>
      <c r="E39" s="116"/>
      <c r="F39" s="89"/>
    </row>
    <row r="40" spans="1:6" ht="15.4">
      <c r="A40" s="106"/>
      <c r="E40" s="119"/>
      <c r="F40" s="90"/>
    </row>
    <row r="41" spans="1:6">
      <c r="A41" s="60"/>
      <c r="C41" s="66"/>
      <c r="E41" s="60"/>
      <c r="F41" s="70"/>
    </row>
    <row r="42" spans="1:6">
      <c r="A42" s="60"/>
      <c r="C42" s="66"/>
      <c r="E42" s="60"/>
      <c r="F42" s="70"/>
    </row>
    <row r="43" spans="1:6" ht="15.75">
      <c r="A43" s="120"/>
      <c r="C43" s="121"/>
      <c r="E43" s="118"/>
      <c r="F43" s="106"/>
    </row>
    <row r="44" spans="1:6" ht="15.75">
      <c r="A44" s="120"/>
      <c r="C44" s="121"/>
      <c r="E44" s="118"/>
      <c r="F44" s="93"/>
    </row>
    <row r="45" spans="1:6" ht="14.25">
      <c r="A45" s="66"/>
      <c r="C45" s="116"/>
      <c r="E45" s="60"/>
      <c r="F45" s="69"/>
    </row>
    <row r="46" spans="1:6">
      <c r="A46" s="66"/>
      <c r="C46" s="116"/>
      <c r="E46" s="60"/>
      <c r="F46" s="66"/>
    </row>
    <row r="47" spans="1:6" ht="15.4">
      <c r="A47" s="72"/>
      <c r="E47" s="59"/>
      <c r="F47" s="126"/>
    </row>
    <row r="48" spans="1:6" ht="15.4">
      <c r="A48" s="72"/>
      <c r="E48" s="59"/>
      <c r="F48" s="126"/>
    </row>
    <row r="49" spans="1:6" ht="15.4">
      <c r="A49" s="72"/>
      <c r="E49" s="59"/>
      <c r="F49" s="126"/>
    </row>
    <row r="50" spans="1:6" ht="14.25">
      <c r="A50" s="107"/>
      <c r="E50" s="120"/>
      <c r="F50" s="127"/>
    </row>
    <row r="51" spans="1:6" ht="15.4">
      <c r="A51" s="106"/>
      <c r="E51" s="100"/>
      <c r="F51" s="106"/>
    </row>
    <row r="52" spans="1:6" ht="15.4">
      <c r="A52" s="120"/>
      <c r="E52" s="100"/>
      <c r="F52" s="113"/>
    </row>
    <row r="53" spans="1:6" ht="15.4">
      <c r="A53" s="62"/>
      <c r="C53" s="113"/>
      <c r="E53" s="118"/>
      <c r="F53" s="85"/>
    </row>
    <row r="54" spans="1:6" ht="15.4">
      <c r="A54" s="62"/>
      <c r="C54" s="113"/>
      <c r="E54" s="123"/>
      <c r="F54" s="85"/>
    </row>
    <row r="55" spans="1:6" ht="15.4">
      <c r="A55" s="62"/>
      <c r="C55" s="113"/>
      <c r="E55" s="62"/>
      <c r="F55" s="62"/>
    </row>
    <row r="56" spans="1:6">
      <c r="A56" s="128"/>
      <c r="E56" s="128"/>
      <c r="F56" s="62"/>
    </row>
    <row r="57" spans="1:6" ht="14.25">
      <c r="A57" s="128"/>
      <c r="E57" s="128"/>
      <c r="F57" s="69"/>
    </row>
    <row r="58" spans="1:6">
      <c r="A58" s="128"/>
      <c r="E58" s="128"/>
      <c r="F58" s="62"/>
    </row>
    <row r="59" spans="1:6">
      <c r="A59" s="66"/>
      <c r="E59" s="129"/>
      <c r="F59" s="66"/>
    </row>
    <row r="60" spans="1:6">
      <c r="A60" s="62"/>
      <c r="E60" s="61"/>
      <c r="F60" s="62"/>
    </row>
    <row r="61" spans="1:6" ht="15.75">
      <c r="A61" s="120"/>
      <c r="E61" s="133"/>
      <c r="F61" s="113"/>
    </row>
    <row r="62" spans="1:6" ht="15.75">
      <c r="A62" s="62"/>
      <c r="E62" s="133"/>
      <c r="F62" s="13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K23"/>
  <sheetViews>
    <sheetView topLeftCell="A6" zoomScale="90" zoomScaleNormal="90" workbookViewId="0">
      <selection activeCell="A11" sqref="A11"/>
    </sheetView>
  </sheetViews>
  <sheetFormatPr defaultRowHeight="14.25"/>
  <cols>
    <col min="1" max="1" width="43.3984375" customWidth="1"/>
    <col min="2" max="2" width="9" customWidth="1"/>
    <col min="3" max="3" width="70.86328125" customWidth="1"/>
    <col min="4" max="4" width="22.59765625" customWidth="1"/>
    <col min="5" max="5" width="39.73046875" customWidth="1"/>
    <col min="6" max="6" width="29.86328125" customWidth="1"/>
    <col min="7" max="7" width="68.1328125" customWidth="1"/>
    <col min="9" max="9" width="36.265625" customWidth="1"/>
    <col min="10" max="10" width="18.59765625" customWidth="1"/>
    <col min="11" max="11" width="23" customWidth="1"/>
    <col min="12" max="12" width="19.1328125" customWidth="1"/>
    <col min="13" max="13" width="30.86328125" customWidth="1"/>
    <col min="14" max="14" width="35.86328125" customWidth="1"/>
    <col min="15" max="15" width="56.3984375" customWidth="1"/>
  </cols>
  <sheetData>
    <row r="1" spans="1:63" s="1" customFormat="1" ht="17.25">
      <c r="A1" s="12" t="s">
        <v>77</v>
      </c>
      <c r="B1" s="12"/>
      <c r="C1" s="12"/>
      <c r="D1" s="12"/>
      <c r="E1" s="12"/>
      <c r="F1" s="12"/>
      <c r="G1" s="12"/>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row>
    <row r="2" spans="1:63" ht="17.25">
      <c r="A2" s="13" t="s">
        <v>78</v>
      </c>
      <c r="B2" s="13" t="s">
        <v>2</v>
      </c>
      <c r="C2" s="13" t="s">
        <v>79</v>
      </c>
      <c r="D2" s="13" t="s">
        <v>80</v>
      </c>
      <c r="E2" s="13" t="s">
        <v>70</v>
      </c>
      <c r="F2" s="13" t="s">
        <v>81</v>
      </c>
      <c r="G2" s="13" t="s">
        <v>82</v>
      </c>
    </row>
    <row r="3" spans="1:63" s="185" customFormat="1" ht="15.4">
      <c r="G3" s="47"/>
    </row>
    <row r="4" spans="1:63" ht="17.25">
      <c r="A4" s="30" t="s">
        <v>83</v>
      </c>
      <c r="B4" s="30"/>
      <c r="C4" s="30"/>
      <c r="D4" s="30"/>
      <c r="E4" s="31"/>
      <c r="F4" s="35"/>
      <c r="G4" s="29"/>
    </row>
    <row r="5" spans="1:63" ht="17.25">
      <c r="A5" s="32" t="s">
        <v>84</v>
      </c>
      <c r="B5" s="32" t="s">
        <v>69</v>
      </c>
      <c r="C5" s="32" t="s">
        <v>85</v>
      </c>
      <c r="D5" s="32" t="s">
        <v>80</v>
      </c>
      <c r="E5" s="32" t="s">
        <v>70</v>
      </c>
      <c r="F5" s="33" t="s">
        <v>86</v>
      </c>
      <c r="G5" s="34" t="s">
        <v>87</v>
      </c>
    </row>
    <row r="6" spans="1:63" s="40" customFormat="1" ht="50.25" customHeight="1">
      <c r="A6" s="224" t="s">
        <v>542</v>
      </c>
      <c r="B6" s="224">
        <v>2024</v>
      </c>
      <c r="C6" s="224" t="s">
        <v>474</v>
      </c>
      <c r="D6" s="224" t="s">
        <v>222</v>
      </c>
      <c r="E6" s="224" t="s">
        <v>222</v>
      </c>
      <c r="F6" s="224" t="s">
        <v>385</v>
      </c>
      <c r="G6" s="225" t="s">
        <v>386</v>
      </c>
    </row>
    <row r="7" spans="1:63" s="40" customFormat="1" ht="49.9" customHeight="1">
      <c r="A7" s="225" t="s">
        <v>387</v>
      </c>
      <c r="B7" s="225">
        <v>2024</v>
      </c>
      <c r="C7" s="225" t="s">
        <v>532</v>
      </c>
      <c r="D7" s="225" t="s">
        <v>388</v>
      </c>
      <c r="E7" s="225" t="s">
        <v>389</v>
      </c>
      <c r="F7" s="224" t="s">
        <v>390</v>
      </c>
      <c r="G7" s="225" t="s">
        <v>391</v>
      </c>
    </row>
    <row r="8" spans="1:63" s="40" customFormat="1" ht="62.25" customHeight="1">
      <c r="A8" s="225" t="s">
        <v>392</v>
      </c>
      <c r="B8" s="225">
        <v>2024</v>
      </c>
      <c r="C8" s="225" t="s">
        <v>393</v>
      </c>
      <c r="D8" s="225" t="s">
        <v>394</v>
      </c>
      <c r="E8" s="225" t="s">
        <v>395</v>
      </c>
      <c r="F8" s="224" t="s">
        <v>396</v>
      </c>
      <c r="G8" s="225" t="s">
        <v>397</v>
      </c>
    </row>
    <row r="9" spans="1:63" s="40" customFormat="1" ht="53.25" customHeight="1">
      <c r="A9" s="225" t="s">
        <v>473</v>
      </c>
      <c r="B9" s="225">
        <v>2024</v>
      </c>
      <c r="C9" s="225" t="s">
        <v>472</v>
      </c>
      <c r="D9" s="225" t="s">
        <v>398</v>
      </c>
      <c r="E9" s="225" t="s">
        <v>399</v>
      </c>
      <c r="F9" s="224" t="s">
        <v>400</v>
      </c>
      <c r="G9" s="225" t="s">
        <v>401</v>
      </c>
    </row>
    <row r="10" spans="1:63" s="40" customFormat="1" ht="55.5" customHeight="1">
      <c r="A10" s="225" t="s">
        <v>402</v>
      </c>
      <c r="B10" s="225">
        <v>2024</v>
      </c>
      <c r="C10" s="225" t="s">
        <v>403</v>
      </c>
      <c r="D10" s="225" t="s">
        <v>404</v>
      </c>
      <c r="E10" s="225" t="s">
        <v>405</v>
      </c>
      <c r="F10" s="224" t="s">
        <v>406</v>
      </c>
      <c r="G10" s="225" t="s">
        <v>407</v>
      </c>
    </row>
    <row r="11" spans="1:63" s="40" customFormat="1" ht="49.9" customHeight="1">
      <c r="A11" s="225" t="s">
        <v>402</v>
      </c>
      <c r="B11" s="225">
        <v>2024</v>
      </c>
      <c r="C11" s="225" t="s">
        <v>408</v>
      </c>
      <c r="D11" s="225" t="s">
        <v>404</v>
      </c>
      <c r="E11" s="225" t="s">
        <v>405</v>
      </c>
      <c r="F11" s="224" t="s">
        <v>406</v>
      </c>
      <c r="G11" s="225" t="s">
        <v>409</v>
      </c>
    </row>
    <row r="12" spans="1:63" s="40" customFormat="1" ht="14.25" customHeight="1">
      <c r="A12" s="54"/>
      <c r="B12" s="55"/>
      <c r="C12" s="54"/>
      <c r="D12" s="54"/>
      <c r="E12" s="54"/>
      <c r="F12" s="220"/>
      <c r="G12" s="53"/>
    </row>
    <row r="13" spans="1:63" s="40" customFormat="1" ht="14.25" customHeight="1">
      <c r="A13" s="12" t="s">
        <v>77</v>
      </c>
      <c r="B13" s="12"/>
      <c r="C13" s="12"/>
      <c r="D13" s="12"/>
      <c r="E13" s="12"/>
      <c r="F13" s="12"/>
      <c r="G13" s="12"/>
    </row>
    <row r="14" spans="1:63" s="40" customFormat="1" ht="14.25" customHeight="1">
      <c r="A14" s="13" t="s">
        <v>78</v>
      </c>
      <c r="B14" s="13" t="s">
        <v>2</v>
      </c>
      <c r="C14" s="13" t="s">
        <v>79</v>
      </c>
      <c r="D14" s="13" t="s">
        <v>80</v>
      </c>
      <c r="E14" s="13" t="s">
        <v>70</v>
      </c>
      <c r="F14" s="13" t="s">
        <v>81</v>
      </c>
      <c r="G14" s="13" t="s">
        <v>82</v>
      </c>
    </row>
    <row r="15" spans="1:63" s="40" customFormat="1" ht="14.25" customHeight="1">
      <c r="A15" s="206"/>
      <c r="B15" s="206"/>
      <c r="C15" s="206"/>
      <c r="D15" s="206"/>
      <c r="E15" s="206"/>
      <c r="F15" s="204"/>
      <c r="G15" s="205"/>
    </row>
    <row r="16" spans="1:63" s="40" customFormat="1" ht="14.25" customHeight="1">
      <c r="A16" s="206"/>
      <c r="B16" s="206"/>
      <c r="C16" s="206"/>
      <c r="D16" s="206"/>
      <c r="E16" s="206"/>
      <c r="F16" s="204"/>
      <c r="G16" s="205"/>
    </row>
    <row r="17" spans="1:7" s="40" customFormat="1" ht="17.25">
      <c r="A17" s="30" t="s">
        <v>89</v>
      </c>
      <c r="B17" s="30"/>
      <c r="C17" s="30"/>
      <c r="D17" s="30"/>
      <c r="E17" s="31"/>
      <c r="F17" s="35"/>
      <c r="G17" s="29"/>
    </row>
    <row r="18" spans="1:7" s="40" customFormat="1" ht="17.25">
      <c r="A18" s="32" t="s">
        <v>84</v>
      </c>
      <c r="B18" s="32" t="s">
        <v>69</v>
      </c>
      <c r="C18" s="32" t="s">
        <v>85</v>
      </c>
      <c r="D18" s="32" t="s">
        <v>80</v>
      </c>
      <c r="E18" s="32" t="s">
        <v>70</v>
      </c>
      <c r="F18" s="33" t="s">
        <v>86</v>
      </c>
      <c r="G18" s="34" t="s">
        <v>87</v>
      </c>
    </row>
    <row r="19" spans="1:7" ht="15.4">
      <c r="A19" s="181"/>
      <c r="B19" s="182"/>
      <c r="C19" s="183"/>
      <c r="D19" s="183"/>
      <c r="E19" s="183"/>
      <c r="F19" s="182"/>
      <c r="G19" s="183"/>
    </row>
    <row r="20" spans="1:7" ht="15.4">
      <c r="A20" s="184"/>
      <c r="B20" s="185"/>
      <c r="C20" s="181"/>
      <c r="D20" s="183"/>
      <c r="E20" s="184"/>
      <c r="F20" s="207"/>
      <c r="G20" s="208"/>
    </row>
    <row r="21" spans="1:7">
      <c r="A21" s="185"/>
      <c r="B21" s="185"/>
      <c r="C21" s="185"/>
      <c r="D21" s="185"/>
      <c r="E21" s="185"/>
      <c r="F21" s="185"/>
      <c r="G21" s="185"/>
    </row>
    <row r="22" spans="1:7">
      <c r="A22" s="185"/>
      <c r="B22" s="185"/>
      <c r="C22" s="185"/>
      <c r="D22" s="185"/>
      <c r="E22" s="185"/>
      <c r="F22" s="185"/>
      <c r="G22" s="185"/>
    </row>
    <row r="23" spans="1:7">
      <c r="A23" s="185"/>
      <c r="B23" s="185"/>
      <c r="C23" s="185"/>
      <c r="D23" s="185"/>
      <c r="E23" s="185"/>
      <c r="F23" s="185"/>
      <c r="G23" s="18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8"/>
  <sheetViews>
    <sheetView zoomScale="70" zoomScaleNormal="70" workbookViewId="0">
      <selection activeCell="F35" sqref="F35"/>
    </sheetView>
  </sheetViews>
  <sheetFormatPr defaultRowHeight="14.25"/>
  <cols>
    <col min="1" max="1" width="49.86328125" customWidth="1"/>
    <col min="3" max="3" width="23.1328125" customWidth="1"/>
    <col min="4" max="4" width="9.265625" customWidth="1"/>
    <col min="5" max="5" width="20.73046875" customWidth="1"/>
    <col min="6" max="6" width="15.73046875" customWidth="1"/>
    <col min="7" max="7" width="48.59765625" customWidth="1"/>
    <col min="8" max="8" width="17.265625" customWidth="1"/>
    <col min="9" max="9" width="14.1328125" customWidth="1"/>
  </cols>
  <sheetData>
    <row r="1" spans="1:7" ht="17.25">
      <c r="A1" s="23" t="s">
        <v>109</v>
      </c>
      <c r="B1" s="25"/>
      <c r="C1" s="24"/>
      <c r="D1" s="24"/>
      <c r="E1" s="24"/>
      <c r="F1" s="28"/>
      <c r="G1" s="28"/>
    </row>
    <row r="2" spans="1:7" ht="17.25">
      <c r="A2" s="98" t="s">
        <v>90</v>
      </c>
      <c r="B2" s="98" t="s">
        <v>91</v>
      </c>
      <c r="C2" s="98" t="s">
        <v>92</v>
      </c>
      <c r="D2" s="98" t="s">
        <v>93</v>
      </c>
      <c r="E2" s="99" t="s">
        <v>94</v>
      </c>
      <c r="F2" s="280" t="s">
        <v>110</v>
      </c>
      <c r="G2" s="281" t="s">
        <v>111</v>
      </c>
    </row>
    <row r="3" spans="1:7" ht="17.649999999999999">
      <c r="A3" s="45" t="s">
        <v>96</v>
      </c>
      <c r="B3" s="45"/>
      <c r="C3" s="169">
        <v>30</v>
      </c>
      <c r="D3" s="169"/>
      <c r="E3" s="169">
        <v>50</v>
      </c>
      <c r="F3" s="169">
        <v>19</v>
      </c>
      <c r="G3" s="169">
        <v>99</v>
      </c>
    </row>
    <row r="4" spans="1:7" ht="17.649999999999999">
      <c r="A4" s="45" t="s">
        <v>95</v>
      </c>
      <c r="B4" s="45"/>
      <c r="C4" s="169">
        <v>30</v>
      </c>
      <c r="D4" s="169">
        <v>10</v>
      </c>
      <c r="E4" s="169">
        <v>48</v>
      </c>
      <c r="F4" s="169"/>
      <c r="G4" s="169">
        <v>88</v>
      </c>
    </row>
    <row r="5" spans="1:7" ht="17.649999999999999">
      <c r="A5" s="45" t="s">
        <v>102</v>
      </c>
      <c r="B5" s="45"/>
      <c r="C5" s="169">
        <v>30</v>
      </c>
      <c r="D5" s="169">
        <v>10</v>
      </c>
      <c r="E5" s="169">
        <v>5</v>
      </c>
      <c r="F5" s="169">
        <v>30</v>
      </c>
      <c r="G5" s="169">
        <v>75</v>
      </c>
    </row>
    <row r="6" spans="1:7" ht="17.649999999999999">
      <c r="A6" s="45" t="s">
        <v>100</v>
      </c>
      <c r="B6" s="45"/>
      <c r="C6" s="169">
        <v>30</v>
      </c>
      <c r="D6" s="169">
        <v>22</v>
      </c>
      <c r="E6" s="169"/>
      <c r="F6" s="169"/>
      <c r="G6" s="169">
        <v>52</v>
      </c>
    </row>
    <row r="7" spans="1:7" ht="17.649999999999999">
      <c r="A7" s="45" t="s">
        <v>103</v>
      </c>
      <c r="B7" s="45"/>
      <c r="C7" s="169">
        <v>18</v>
      </c>
      <c r="D7" s="169">
        <v>5</v>
      </c>
      <c r="E7" s="169">
        <v>16</v>
      </c>
      <c r="F7" s="169"/>
      <c r="G7" s="169">
        <v>39</v>
      </c>
    </row>
    <row r="8" spans="1:7" ht="17.649999999999999">
      <c r="A8" s="45" t="s">
        <v>573</v>
      </c>
      <c r="B8" s="45"/>
      <c r="C8" s="169">
        <v>15</v>
      </c>
      <c r="D8" s="169">
        <v>5</v>
      </c>
      <c r="E8" s="169">
        <v>3</v>
      </c>
      <c r="F8" s="169">
        <v>4</v>
      </c>
      <c r="G8" s="169">
        <v>27</v>
      </c>
    </row>
    <row r="9" spans="1:7" ht="17.649999999999999">
      <c r="A9" s="45" t="s">
        <v>101</v>
      </c>
      <c r="B9" s="45"/>
      <c r="C9" s="169">
        <v>8</v>
      </c>
      <c r="D9" s="169"/>
      <c r="E9" s="169">
        <v>18</v>
      </c>
      <c r="F9" s="169"/>
      <c r="G9" s="169">
        <v>26</v>
      </c>
    </row>
    <row r="10" spans="1:7" ht="17.649999999999999">
      <c r="A10" s="169" t="s">
        <v>116</v>
      </c>
      <c r="B10" s="45"/>
      <c r="C10" s="169">
        <v>10</v>
      </c>
      <c r="D10" s="169">
        <v>5</v>
      </c>
      <c r="E10" s="169">
        <v>5</v>
      </c>
      <c r="F10" s="169">
        <v>5</v>
      </c>
      <c r="G10" s="169">
        <v>25</v>
      </c>
    </row>
    <row r="11" spans="1:7" ht="17.649999999999999">
      <c r="A11" s="168" t="s">
        <v>196</v>
      </c>
      <c r="B11" s="45"/>
      <c r="C11" s="169">
        <v>10</v>
      </c>
      <c r="D11" s="169">
        <v>10</v>
      </c>
      <c r="E11" s="169">
        <v>5</v>
      </c>
      <c r="F11" s="169"/>
      <c r="G11" s="169">
        <v>25</v>
      </c>
    </row>
    <row r="12" spans="1:7" ht="17.649999999999999">
      <c r="A12" s="45" t="s">
        <v>105</v>
      </c>
      <c r="B12" s="45"/>
      <c r="C12" s="169">
        <v>11</v>
      </c>
      <c r="D12" s="169">
        <v>4</v>
      </c>
      <c r="E12" s="169">
        <v>5</v>
      </c>
      <c r="F12" s="169">
        <v>4</v>
      </c>
      <c r="G12" s="169">
        <v>24</v>
      </c>
    </row>
    <row r="13" spans="1:7" ht="17.649999999999999">
      <c r="A13" s="45" t="s">
        <v>107</v>
      </c>
      <c r="B13" s="45"/>
      <c r="C13" s="169">
        <v>13</v>
      </c>
      <c r="D13" s="169">
        <v>3</v>
      </c>
      <c r="E13" s="169">
        <v>8</v>
      </c>
      <c r="F13" s="169">
        <v>1</v>
      </c>
      <c r="G13" s="169">
        <v>25</v>
      </c>
    </row>
    <row r="14" spans="1:7" ht="17.649999999999999">
      <c r="A14" s="169" t="s">
        <v>410</v>
      </c>
      <c r="B14" s="45"/>
      <c r="C14" s="169">
        <v>8</v>
      </c>
      <c r="D14" s="169">
        <v>4</v>
      </c>
      <c r="E14" s="169">
        <v>6</v>
      </c>
      <c r="F14" s="169">
        <v>4</v>
      </c>
      <c r="G14" s="169">
        <v>22</v>
      </c>
    </row>
    <row r="15" spans="1:7" ht="17.649999999999999">
      <c r="A15" s="45" t="s">
        <v>112</v>
      </c>
      <c r="B15" s="45"/>
      <c r="C15" s="169">
        <v>20</v>
      </c>
      <c r="D15" s="169"/>
      <c r="E15" s="169"/>
      <c r="F15" s="169"/>
      <c r="G15" s="169">
        <v>20</v>
      </c>
    </row>
    <row r="16" spans="1:7" ht="17.649999999999999">
      <c r="A16" s="45" t="s">
        <v>189</v>
      </c>
      <c r="B16" s="45"/>
      <c r="C16" s="169">
        <v>10</v>
      </c>
      <c r="D16" s="169">
        <v>3</v>
      </c>
      <c r="E16" s="169">
        <v>6</v>
      </c>
      <c r="F16" s="169"/>
      <c r="G16" s="169">
        <v>19</v>
      </c>
    </row>
    <row r="17" spans="1:7" ht="17.649999999999999">
      <c r="A17" s="169" t="s">
        <v>114</v>
      </c>
      <c r="B17" s="45"/>
      <c r="C17" s="169">
        <v>18</v>
      </c>
      <c r="D17" s="169"/>
      <c r="E17" s="169"/>
      <c r="F17" s="169"/>
      <c r="G17" s="169">
        <v>18</v>
      </c>
    </row>
    <row r="18" spans="1:7" ht="17.649999999999999">
      <c r="A18" s="45" t="s">
        <v>97</v>
      </c>
      <c r="B18" s="45"/>
      <c r="C18" s="169">
        <v>7</v>
      </c>
      <c r="D18" s="169"/>
      <c r="E18" s="169">
        <v>10</v>
      </c>
      <c r="F18" s="169"/>
      <c r="G18" s="169">
        <v>17</v>
      </c>
    </row>
    <row r="19" spans="1:7" ht="17.649999999999999">
      <c r="A19" s="45" t="s">
        <v>106</v>
      </c>
      <c r="B19" s="45"/>
      <c r="C19" s="169">
        <v>6</v>
      </c>
      <c r="D19" s="169">
        <v>2</v>
      </c>
      <c r="E19" s="169">
        <v>4</v>
      </c>
      <c r="F19" s="169">
        <v>3</v>
      </c>
      <c r="G19" s="169">
        <v>15</v>
      </c>
    </row>
    <row r="20" spans="1:7" ht="17.649999999999999">
      <c r="A20" s="169" t="s">
        <v>117</v>
      </c>
      <c r="B20" s="45"/>
      <c r="C20" s="169">
        <v>5</v>
      </c>
      <c r="D20" s="169">
        <v>2</v>
      </c>
      <c r="E20" s="169">
        <v>7</v>
      </c>
      <c r="F20" s="169"/>
      <c r="G20" s="169">
        <v>14</v>
      </c>
    </row>
    <row r="21" spans="1:7" ht="17.649999999999999">
      <c r="A21" s="45" t="s">
        <v>99</v>
      </c>
      <c r="B21" s="45"/>
      <c r="C21" s="169">
        <v>4</v>
      </c>
      <c r="D21" s="169">
        <v>3</v>
      </c>
      <c r="E21" s="169">
        <v>5</v>
      </c>
      <c r="F21" s="169"/>
      <c r="G21" s="169">
        <v>12</v>
      </c>
    </row>
    <row r="22" spans="1:7" ht="17.649999999999999">
      <c r="A22" s="45" t="s">
        <v>98</v>
      </c>
      <c r="B22" s="45"/>
      <c r="C22" s="169">
        <v>6</v>
      </c>
      <c r="D22" s="169">
        <v>1</v>
      </c>
      <c r="E22" s="169">
        <v>2</v>
      </c>
      <c r="F22" s="169">
        <v>2</v>
      </c>
      <c r="G22" s="169">
        <v>11</v>
      </c>
    </row>
    <row r="23" spans="1:7" ht="17.649999999999999">
      <c r="A23" s="45" t="s">
        <v>104</v>
      </c>
      <c r="B23" s="45"/>
      <c r="C23" s="169">
        <v>5</v>
      </c>
      <c r="D23" s="169">
        <v>1</v>
      </c>
      <c r="E23" s="169">
        <v>2</v>
      </c>
      <c r="F23" s="169">
        <v>1</v>
      </c>
      <c r="G23" s="169">
        <v>9</v>
      </c>
    </row>
    <row r="24" spans="1:7" ht="17.649999999999999">
      <c r="A24" s="45" t="s">
        <v>113</v>
      </c>
      <c r="B24" s="45"/>
      <c r="C24" s="169">
        <v>3</v>
      </c>
      <c r="D24" s="169"/>
      <c r="E24" s="169">
        <v>3</v>
      </c>
      <c r="F24" s="169"/>
      <c r="G24" s="169">
        <v>6</v>
      </c>
    </row>
    <row r="25" spans="1:7" ht="17.649999999999999">
      <c r="A25" s="169" t="s">
        <v>115</v>
      </c>
      <c r="B25" s="45"/>
      <c r="C25" s="169">
        <v>2</v>
      </c>
      <c r="D25" s="169">
        <v>1</v>
      </c>
      <c r="E25" s="169">
        <v>2</v>
      </c>
      <c r="F25" s="169"/>
      <c r="G25" s="169">
        <v>5</v>
      </c>
    </row>
    <row r="26" spans="1:7" ht="17.649999999999999">
      <c r="A26" s="168" t="s">
        <v>507</v>
      </c>
      <c r="B26" s="45"/>
      <c r="C26" s="169"/>
      <c r="D26" s="169"/>
      <c r="E26" s="169">
        <v>3</v>
      </c>
      <c r="F26" s="169"/>
      <c r="G26" s="169">
        <v>3</v>
      </c>
    </row>
    <row r="27" spans="1:7" ht="17.649999999999999">
      <c r="A27" s="170"/>
      <c r="C27">
        <f>(C3+C4+C5+C6+C7+C8+CC9+C9+C10+C11+C12+C13+C14+C15+C16+C17+C18+C19+C20+C21+C22+C23+C24+C25+C26)</f>
        <v>299</v>
      </c>
      <c r="D27">
        <f>SUM(D3:D26)</f>
        <v>91</v>
      </c>
      <c r="E27">
        <f>SUM(E3:E26)</f>
        <v>213</v>
      </c>
      <c r="F27" s="298">
        <f>SUM(F3:F26)</f>
        <v>73</v>
      </c>
      <c r="G27" s="304">
        <f>SUM(G3:G26)</f>
        <v>676</v>
      </c>
    </row>
    <row r="28" spans="1:7">
      <c r="D28">
        <f>SUM(D27+E27+F27)</f>
        <v>377</v>
      </c>
    </row>
  </sheetData>
  <sortState xmlns:xlrd2="http://schemas.microsoft.com/office/spreadsheetml/2017/richdata2" ref="A3:G26">
    <sortCondition descending="1" ref="G26"/>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19</vt:i4>
      </vt:variant>
      <vt:variant>
        <vt:lpstr>Adlandırılmış Aralıklar</vt:lpstr>
      </vt:variant>
      <vt:variant>
        <vt:i4>7</vt:i4>
      </vt:variant>
    </vt:vector>
  </HeadingPairs>
  <TitlesOfParts>
    <vt:vector size="26" baseType="lpstr">
      <vt:lpstr>SCI-SSCI-AHCI Yayınlar</vt:lpstr>
      <vt:lpstr>ESCI Yayınlar </vt:lpstr>
      <vt:lpstr>Uluslararası Alan Indeksleri</vt:lpstr>
      <vt:lpstr>ULAKBIM Indeksinde Yayınlar </vt:lpstr>
      <vt:lpstr>Diğer Indeklerde Yayınlar</vt:lpstr>
      <vt:lpstr>Projeler</vt:lpstr>
      <vt:lpstr>Tebliğler</vt:lpstr>
      <vt:lpstr>Kitap</vt:lpstr>
      <vt:lpstr>Atıflar</vt:lpstr>
      <vt:lpstr>Kurum İçi Hizmet Eğitimi</vt:lpstr>
      <vt:lpstr>Ulusal Kongre Katılım</vt:lpstr>
      <vt:lpstr>Jüri üyelikleri</vt:lpstr>
      <vt:lpstr>Kurumdışı hizmetiçi eğitim ver</vt:lpstr>
      <vt:lpstr>Hakemlik, editörlük</vt:lpstr>
      <vt:lpstr>Uluslararası Kongre Katılım</vt:lpstr>
      <vt:lpstr>Ödül-Patent</vt:lpstr>
      <vt:lpstr>Kurs Katılım</vt:lpstr>
      <vt:lpstr>Toplumsal Katkı Çalışmaları</vt:lpstr>
      <vt:lpstr>Lisansüstü Eğitim Faaliyetleri</vt:lpstr>
      <vt:lpstr>Tebliğler!_Hlk146037112</vt:lpstr>
      <vt:lpstr>_Hlk149909035</vt:lpstr>
      <vt:lpstr>Tebliğler!_Hlk169786406</vt:lpstr>
      <vt:lpstr>Kitap!_Hlk170288475</vt:lpstr>
      <vt:lpstr>'SCI-SSCI-AHCI Yayınlar'!_Hlk170486380</vt:lpstr>
      <vt:lpstr>'SCI-SSCI-AHCI Yayınlar'!_Hlk170486666</vt:lpstr>
      <vt:lpstr>'SCI-SSCI-AHCI Yayınlar'!_Hlk170486717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2025-01-10T07:57:53Z</dcterms:modified>
  <cp:category/>
  <cp:contentStatus/>
</cp:coreProperties>
</file>