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excel uygulama(TBB)\"/>
    </mc:Choice>
  </mc:AlternateContent>
  <bookViews>
    <workbookView xWindow="0" yWindow="0" windowWidth="19200" windowHeight="10890"/>
  </bookViews>
  <sheets>
    <sheet name="Grafik" sheetId="1" r:id="rId1"/>
    <sheet name="Sayfa3" sheetId="3" state="hidden" r:id="rId2"/>
    <sheet name="Veri İşlemleri" sheetId="2" r:id="rId3"/>
    <sheet name="Pivot Tablo" sheetId="5" r:id="rId4"/>
  </sheets>
  <definedNames>
    <definedName name="_xlnm._FilterDatabase" localSheetId="2" hidden="1">'Veri İşlemleri'!$A$2:$I$53</definedName>
  </definedNames>
  <calcPr calcId="162913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5" l="1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</calcChain>
</file>

<file path=xl/sharedStrings.xml><?xml version="1.0" encoding="utf-8"?>
<sst xmlns="http://schemas.openxmlformats.org/spreadsheetml/2006/main" count="349" uniqueCount="180">
  <si>
    <t>OYUN</t>
  </si>
  <si>
    <t>MEKAN</t>
  </si>
  <si>
    <t>SÜRE</t>
  </si>
  <si>
    <t>KATILIM (kişi)</t>
  </si>
  <si>
    <t>Hacivat ile Karagöz</t>
  </si>
  <si>
    <t>ATACAN SANAT</t>
  </si>
  <si>
    <t>AÇIKLAMA</t>
  </si>
  <si>
    <t>Mavişler Uzayda</t>
  </si>
  <si>
    <t>MOİ PARK</t>
  </si>
  <si>
    <t>Ali Baba' nın Çiftliği</t>
  </si>
  <si>
    <t>Pamuk Prenses</t>
  </si>
  <si>
    <t>CADDE BOSTAN</t>
  </si>
  <si>
    <t>Rapunzel</t>
  </si>
  <si>
    <t>LEVENT KIRCA K.M.</t>
  </si>
  <si>
    <t>Katılım</t>
  </si>
  <si>
    <t>Neşeli Günler</t>
  </si>
  <si>
    <t>Y. EMRE K.M.</t>
  </si>
  <si>
    <t>Zaman Makinası</t>
  </si>
  <si>
    <t>Süre</t>
  </si>
  <si>
    <t>kısmı açılır listeden eklenecektir.(veri doğrulama)</t>
  </si>
  <si>
    <t>alanına en az 100 en fazla 1000 girilebilir.(veri doğrulama)</t>
  </si>
  <si>
    <t>Ara Sınav
(% 35)</t>
  </si>
  <si>
    <t>Proje
(% 30)</t>
  </si>
  <si>
    <t>Dönem Sonu Sınavı
(% 35)</t>
  </si>
  <si>
    <t>HARF NOT</t>
  </si>
  <si>
    <t>F1</t>
  </si>
  <si>
    <t>D1</t>
  </si>
  <si>
    <t>E</t>
  </si>
  <si>
    <t>A2</t>
  </si>
  <si>
    <t>B1</t>
  </si>
  <si>
    <t>C1</t>
  </si>
  <si>
    <t>C2</t>
  </si>
  <si>
    <t>B2</t>
  </si>
  <si>
    <t>D2</t>
  </si>
  <si>
    <t>A1</t>
  </si>
  <si>
    <t>DONEM NOTU</t>
  </si>
  <si>
    <t>Öğrenci No</t>
  </si>
  <si>
    <t>Sıra No</t>
  </si>
  <si>
    <t>ÖĞRENCİ BİLGİLERİ</t>
  </si>
  <si>
    <t>NOT BİLGİLERİ</t>
  </si>
  <si>
    <t>yazdırma penceresinde başlıklar her sayfada tekrarlanmalıdır.</t>
  </si>
  <si>
    <t>excel sayfasında başlık kısmı dondurulmalıdır.</t>
  </si>
  <si>
    <t>veriler harf notu alanına göre küçükten büyüğe sıralanmalıdır.</t>
  </si>
  <si>
    <t>yazdırma penceresinde sayfa sonuna alt bilgi olarak sayfa numarası yazdırılmalıdır.</t>
  </si>
  <si>
    <t>veriler harf notu F1 olanlar görünmeyecek şekilde filtrelenmiş olmalıdır.</t>
  </si>
  <si>
    <t>dönem notu 60 dan büyük olan hücreler yeşil dolgulu olmalıdır.(koşullu biçimlendirme)</t>
  </si>
  <si>
    <t>elif</t>
  </si>
  <si>
    <t>eda</t>
  </si>
  <si>
    <t>kaya</t>
  </si>
  <si>
    <t>selim</t>
  </si>
  <si>
    <t>serra</t>
  </si>
  <si>
    <t>ibrahim</t>
  </si>
  <si>
    <t>kamil</t>
  </si>
  <si>
    <t>sakip</t>
  </si>
  <si>
    <t>mehmet</t>
  </si>
  <si>
    <t>nurettin</t>
  </si>
  <si>
    <t>süleyman</t>
  </si>
  <si>
    <t>ismet</t>
  </si>
  <si>
    <t>ali ihsan</t>
  </si>
  <si>
    <t>abdurrahman</t>
  </si>
  <si>
    <t>mustafa</t>
  </si>
  <si>
    <t>rüşdü</t>
  </si>
  <si>
    <t>hakkı</t>
  </si>
  <si>
    <t>sıddık</t>
  </si>
  <si>
    <t>şahin</t>
  </si>
  <si>
    <t>cengiz</t>
  </si>
  <si>
    <t>durmuş</t>
  </si>
  <si>
    <t>mevlüt</t>
  </si>
  <si>
    <t>galip</t>
  </si>
  <si>
    <t>emin</t>
  </si>
  <si>
    <t>turgut</t>
  </si>
  <si>
    <t>ferhan</t>
  </si>
  <si>
    <t>fevzi</t>
  </si>
  <si>
    <t>sadık</t>
  </si>
  <si>
    <t>hüseyin</t>
  </si>
  <si>
    <t>haşan</t>
  </si>
  <si>
    <t>muammer</t>
  </si>
  <si>
    <t>nüsret</t>
  </si>
  <si>
    <t>birdal</t>
  </si>
  <si>
    <t>nasih</t>
  </si>
  <si>
    <t>ismail</t>
  </si>
  <si>
    <t>durmuş ali</t>
  </si>
  <si>
    <t>mesut</t>
  </si>
  <si>
    <t>ali</t>
  </si>
  <si>
    <t>nehat</t>
  </si>
  <si>
    <t>necdet</t>
  </si>
  <si>
    <t>fahrettin</t>
  </si>
  <si>
    <t>atalar</t>
  </si>
  <si>
    <t>sert</t>
  </si>
  <si>
    <t>kılıç</t>
  </si>
  <si>
    <t>özhan</t>
  </si>
  <si>
    <t>sezer</t>
  </si>
  <si>
    <t>karataş</t>
  </si>
  <si>
    <t>karslıgil</t>
  </si>
  <si>
    <t>yazıcı</t>
  </si>
  <si>
    <t>aydın</t>
  </si>
  <si>
    <t>oktayer</t>
  </si>
  <si>
    <t>şanlı</t>
  </si>
  <si>
    <t>saylı</t>
  </si>
  <si>
    <t>evren</t>
  </si>
  <si>
    <t>bağcı</t>
  </si>
  <si>
    <t>cansever</t>
  </si>
  <si>
    <t>özçubukcu</t>
  </si>
  <si>
    <t>gümüşay</t>
  </si>
  <si>
    <t>maltaş</t>
  </si>
  <si>
    <t>karaduman</t>
  </si>
  <si>
    <t>aytan</t>
  </si>
  <si>
    <t>mermer</t>
  </si>
  <si>
    <t>mumcu</t>
  </si>
  <si>
    <t>uysal</t>
  </si>
  <si>
    <t>aslan</t>
  </si>
  <si>
    <t>dinçer</t>
  </si>
  <si>
    <t>erus</t>
  </si>
  <si>
    <t>bekem</t>
  </si>
  <si>
    <t>yüca</t>
  </si>
  <si>
    <t>deveci</t>
  </si>
  <si>
    <t>karakurt</t>
  </si>
  <si>
    <t>güneş</t>
  </si>
  <si>
    <t>yılmaz</t>
  </si>
  <si>
    <t>ayarcı</t>
  </si>
  <si>
    <t>baş</t>
  </si>
  <si>
    <t>doçi</t>
  </si>
  <si>
    <t>erem</t>
  </si>
  <si>
    <t>tedikoğlu</t>
  </si>
  <si>
    <t>özdemir</t>
  </si>
  <si>
    <t>kara</t>
  </si>
  <si>
    <t>gürdal</t>
  </si>
  <si>
    <t>durgun</t>
  </si>
  <si>
    <t>tahmaz</t>
  </si>
  <si>
    <t>pehlivan</t>
  </si>
  <si>
    <t>alqudah</t>
  </si>
  <si>
    <t>ilhan</t>
  </si>
  <si>
    <t>çaçan</t>
  </si>
  <si>
    <t>uluer</t>
  </si>
  <si>
    <t>akçin</t>
  </si>
  <si>
    <t>çavuş</t>
  </si>
  <si>
    <t>ad</t>
  </si>
  <si>
    <t>soyad</t>
  </si>
  <si>
    <t>süre 45 dakika ve altındaysa '2 Yaş'</t>
  </si>
  <si>
    <t>60 dk ve altındaysa '3 Yaş'</t>
  </si>
  <si>
    <t>60 dakikadan fazlaysa '4 Yaş ve Üzeri'</t>
  </si>
  <si>
    <t>yazdırma penceresinde tüm sütunlar bir sayfaya sığdırılmış olmalıdır.(yazdırma alanında açıklama kısmı seçilmeyecek böylece sadece öğrenci ve not bilgilerinin çıktısı alınacaktır.)</t>
  </si>
  <si>
    <t>YAŞ GRUBU</t>
  </si>
  <si>
    <t>D8 Hücresi</t>
  </si>
  <si>
    <t xml:space="preserve">soyad sütunundan sonra boş bir sütun oluşturulup ad soyad alanı E(boş sütun) sütununda birleştirilerek Ad SOYAD şeklinde formüllerle yazılmalıdır. </t>
  </si>
  <si>
    <t>daha sonra Ad SOYAD alanı kopyalanıp aynı alana değerleri yapıştırılmalı ve ad, soyad alanı silinmeli böylece sadece Ad SOYAD alanı kalmalıdır.</t>
  </si>
  <si>
    <t>D8 hücresinin içeriği formül olacaktır. D8 hücresindeki katılım sayısı dağılım grafiğindeki eğilim çizgisi aracılığıyla hesaplanacaktır. Eğilim çizgisi seçeneklerinden polinomal seçilmelidir.</t>
  </si>
  <si>
    <t>Kod</t>
  </si>
  <si>
    <t>Satış Tarihi</t>
  </si>
  <si>
    <t>Bölge</t>
  </si>
  <si>
    <t>Satış Personeli</t>
  </si>
  <si>
    <t>Ürün</t>
  </si>
  <si>
    <t>Adet</t>
  </si>
  <si>
    <t>Birim Fiyatı</t>
  </si>
  <si>
    <t>Toplam Fiyat</t>
  </si>
  <si>
    <t>Doğu</t>
  </si>
  <si>
    <t>Ali</t>
  </si>
  <si>
    <t>Kurşun Kalem</t>
  </si>
  <si>
    <t>Orta</t>
  </si>
  <si>
    <t>Damla</t>
  </si>
  <si>
    <t>Silgi</t>
  </si>
  <si>
    <t>Jale</t>
  </si>
  <si>
    <t>Gül</t>
  </si>
  <si>
    <t>Tükenmez Kalem</t>
  </si>
  <si>
    <t>Batı</t>
  </si>
  <si>
    <t>Sadi</t>
  </si>
  <si>
    <t>Anıl</t>
  </si>
  <si>
    <t>Cengiz</t>
  </si>
  <si>
    <t>Sultan</t>
  </si>
  <si>
    <t>Halil</t>
  </si>
  <si>
    <t>Pelin</t>
  </si>
  <si>
    <t>Sude</t>
  </si>
  <si>
    <t>Defter</t>
  </si>
  <si>
    <t>Bölgelere göre ürünlerin toplam satış adedini gösteren pivot tabloyu yeni bir sayfada oluşturunuz.</t>
  </si>
  <si>
    <t>resimdeki pasta grafiği gibi bir pasta grafiği oyun ve katılım alanları kullanılarak oluşturulacak.</t>
  </si>
  <si>
    <t>resimdeki birleşik grafik gibi bir birleşik grafik oyun, süre ve katılım alanları kullanılarak oluşturulacak.</t>
  </si>
  <si>
    <t>Yaş Grubu Alanı</t>
  </si>
  <si>
    <t>Pasta Grafiği</t>
  </si>
  <si>
    <t>Birleşik Grafik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</si>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</sst>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800000"/>
      <name val="Arial"/>
      <family val="2"/>
      <charset val="162"/>
    </font>
    <font>
      <sz val="12"/>
      <color rgb="FF800000"/>
      <name val="Arial"/>
      <family val="2"/>
      <charset val="162"/>
    </font>
    <font>
      <b/>
      <sz val="12"/>
      <color rgb="FF8B000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2"/>
      <color rgb="FF000000"/>
      <name val="Arial"/>
      <family val="2"/>
      <charset val="162"/>
    </font>
    <font>
      <sz val="12"/>
      <name val="Arial Narrow"/>
      <family val="2"/>
      <charset val="16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 Narrow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</cellStyleXfs>
  <cellXfs count="84">
    <xf numFmtId="0" fontId="0" fillId="0" borderId="0" xfId="0"/>
    <xf numFmtId="2" fontId="0" fillId="0" borderId="0" xfId="0" applyNumberForma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3" xfId="0" applyBorder="1"/>
    <xf numFmtId="0" fontId="0" fillId="0" borderId="3" xfId="0" applyFill="1" applyBorder="1"/>
    <xf numFmtId="0" fontId="0" fillId="0" borderId="1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2" xfId="0" applyNumberFormat="1" applyFont="1" applyFill="1" applyBorder="1" applyAlignment="1">
      <alignment horizontal="center" vertical="center" wrapText="1" readingOrder="1"/>
    </xf>
    <xf numFmtId="0" fontId="5" fillId="0" borderId="2" xfId="0" applyFont="1" applyBorder="1"/>
    <xf numFmtId="0" fontId="5" fillId="0" borderId="3" xfId="0" applyFont="1" applyBorder="1"/>
    <xf numFmtId="0" fontId="5" fillId="0" borderId="26" xfId="0" applyFont="1" applyBorder="1"/>
    <xf numFmtId="0" fontId="6" fillId="2" borderId="2" xfId="0" applyNumberFormat="1" applyFont="1" applyFill="1" applyBorder="1" applyAlignment="1">
      <alignment vertical="center" wrapText="1" readingOrder="1"/>
    </xf>
    <xf numFmtId="0" fontId="6" fillId="2" borderId="3" xfId="0" applyNumberFormat="1" applyFont="1" applyFill="1" applyBorder="1" applyAlignment="1">
      <alignment vertical="center" wrapText="1" readingOrder="1"/>
    </xf>
    <xf numFmtId="0" fontId="6" fillId="2" borderId="26" xfId="0" applyNumberFormat="1" applyFont="1" applyFill="1" applyBorder="1" applyAlignment="1">
      <alignment vertical="center" wrapText="1" readingOrder="1"/>
    </xf>
    <xf numFmtId="0" fontId="6" fillId="2" borderId="2" xfId="0" applyNumberFormat="1" applyFont="1" applyFill="1" applyBorder="1" applyAlignment="1">
      <alignment horizontal="center" vertical="center" wrapText="1" readingOrder="1"/>
    </xf>
    <xf numFmtId="0" fontId="6" fillId="2" borderId="3" xfId="0" applyNumberFormat="1" applyFont="1" applyFill="1" applyBorder="1" applyAlignment="1">
      <alignment horizontal="center" vertical="center" wrapText="1" readingOrder="1"/>
    </xf>
    <xf numFmtId="0" fontId="6" fillId="2" borderId="26" xfId="0" applyNumberFormat="1" applyFont="1" applyFill="1" applyBorder="1" applyAlignment="1">
      <alignment horizontal="center" vertical="center" wrapText="1" readingOrder="1"/>
    </xf>
    <xf numFmtId="0" fontId="4" fillId="2" borderId="22" xfId="0" applyNumberFormat="1" applyFont="1" applyFill="1" applyBorder="1" applyAlignment="1">
      <alignment horizontal="center" vertical="center" wrapText="1" readingOrder="1"/>
    </xf>
    <xf numFmtId="0" fontId="1" fillId="0" borderId="27" xfId="0" applyFont="1" applyBorder="1"/>
    <xf numFmtId="0" fontId="8" fillId="0" borderId="0" xfId="1" applyFont="1" applyFill="1" applyBorder="1" applyAlignment="1" applyProtection="1">
      <alignment horizontal="center" vertical="center"/>
    </xf>
    <xf numFmtId="1" fontId="8" fillId="0" borderId="0" xfId="1" applyNumberFormat="1" applyFont="1" applyFill="1" applyBorder="1" applyAlignment="1" applyProtection="1">
      <alignment horizontal="left" vertical="center"/>
    </xf>
    <xf numFmtId="0" fontId="8" fillId="0" borderId="0" xfId="2" applyFont="1" applyFill="1" applyBorder="1" applyAlignment="1" applyProtection="1">
      <alignment horizontal="left" vertical="center"/>
    </xf>
    <xf numFmtId="0" fontId="8" fillId="0" borderId="0" xfId="3" applyFont="1" applyFill="1" applyBorder="1" applyAlignment="1" applyProtection="1">
      <alignment horizontal="left" vertical="center"/>
      <protection locked="0"/>
    </xf>
    <xf numFmtId="0" fontId="8" fillId="0" borderId="0" xfId="3" applyFont="1" applyFill="1" applyBorder="1" applyAlignment="1" applyProtection="1">
      <alignment horizontal="left" vertical="center"/>
    </xf>
    <xf numFmtId="0" fontId="7" fillId="0" borderId="0" xfId="1" applyAlignment="1">
      <alignment vertical="center"/>
    </xf>
    <xf numFmtId="0" fontId="7" fillId="0" borderId="0" xfId="1" applyFont="1" applyFill="1" applyAlignment="1">
      <alignment vertical="center"/>
    </xf>
    <xf numFmtId="14" fontId="9" fillId="0" borderId="0" xfId="1" applyNumberFormat="1" applyFont="1" applyFill="1" applyBorder="1" applyAlignment="1" applyProtection="1">
      <alignment vertical="center"/>
    </xf>
    <xf numFmtId="0" fontId="9" fillId="0" borderId="0" xfId="4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vertical="center"/>
    </xf>
    <xf numFmtId="0" fontId="9" fillId="0" borderId="0" xfId="2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vertical="center"/>
      <protection locked="0"/>
    </xf>
    <xf numFmtId="164" fontId="9" fillId="0" borderId="0" xfId="5" applyFont="1" applyFill="1" applyBorder="1" applyAlignment="1" applyProtection="1">
      <alignment horizontal="left" vertical="center"/>
    </xf>
    <xf numFmtId="164" fontId="9" fillId="0" borderId="0" xfId="5" applyFont="1" applyFill="1" applyBorder="1" applyAlignment="1" applyProtection="1">
      <alignment vertical="center"/>
    </xf>
    <xf numFmtId="0" fontId="9" fillId="0" borderId="0" xfId="1" applyFont="1" applyBorder="1" applyAlignment="1" applyProtection="1">
      <alignment vertical="center"/>
    </xf>
    <xf numFmtId="0" fontId="1" fillId="0" borderId="24" xfId="0" applyFont="1" applyBorder="1" applyAlignment="1">
      <alignment horizontal="left" vertical="center"/>
    </xf>
    <xf numFmtId="2" fontId="1" fillId="0" borderId="24" xfId="0" applyNumberFormat="1" applyFont="1" applyBorder="1" applyAlignment="1">
      <alignment horizontal="left" vertical="center"/>
    </xf>
    <xf numFmtId="0" fontId="0" fillId="0" borderId="25" xfId="0" applyBorder="1" applyAlignment="1">
      <alignment vertical="center"/>
    </xf>
    <xf numFmtId="14" fontId="0" fillId="0" borderId="25" xfId="0" applyNumberFormat="1" applyBorder="1" applyAlignment="1">
      <alignment vertical="center"/>
    </xf>
    <xf numFmtId="14" fontId="0" fillId="0" borderId="7" xfId="0" applyNumberFormat="1" applyBorder="1" applyAlignment="1">
      <alignment vertical="center"/>
    </xf>
    <xf numFmtId="14" fontId="0" fillId="0" borderId="9" xfId="0" applyNumberFormat="1" applyBorder="1" applyAlignment="1">
      <alignment vertical="center"/>
    </xf>
    <xf numFmtId="14" fontId="0" fillId="0" borderId="29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2" fontId="1" fillId="0" borderId="28" xfId="0" applyNumberFormat="1" applyFont="1" applyBorder="1" applyAlignment="1">
      <alignment horizontal="left" vertical="center"/>
    </xf>
    <xf numFmtId="2" fontId="1" fillId="0" borderId="28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0" fontId="1" fillId="0" borderId="3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2" fontId="1" fillId="0" borderId="30" xfId="0" applyNumberFormat="1" applyFont="1" applyBorder="1" applyAlignment="1">
      <alignment horizontal="left" vertical="center"/>
    </xf>
    <xf numFmtId="2" fontId="1" fillId="0" borderId="31" xfId="0" applyNumberFormat="1" applyFont="1" applyBorder="1" applyAlignment="1">
      <alignment horizontal="left" vertical="center"/>
    </xf>
    <xf numFmtId="14" fontId="0" fillId="0" borderId="5" xfId="0" applyNumberFormat="1" applyFill="1" applyBorder="1" applyAlignment="1">
      <alignment vertical="center" wrapText="1"/>
    </xf>
    <xf numFmtId="14" fontId="0" fillId="0" borderId="9" xfId="0" applyNumberFormat="1" applyFill="1" applyBorder="1" applyAlignment="1">
      <alignment vertical="center" wrapText="1"/>
    </xf>
    <xf numFmtId="0" fontId="2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33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</cellXfs>
  <cellStyles count="6">
    <cellStyle name="Currency_TapePivot" xfId="3"/>
    <cellStyle name="Normal" xfId="0" builtinId="0"/>
    <cellStyle name="Normal 2" xfId="1"/>
    <cellStyle name="Normal_Sheet1" xfId="4"/>
    <cellStyle name="Normal_TapePivot" xfId="2"/>
    <cellStyle name="Virgül 2" xfId="5"/>
  </cellStyles>
  <dxfs count="0"/>
  <tableStyles count="0" defaultTableStyle="TableStyleMedium2" defaultPivotStyle="PivotStyleLight16"/>
  <colors>
    <mruColors>
      <color rgb="FFE3F4F5"/>
      <color rgb="FFD4EFF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11</xdr:row>
      <xdr:rowOff>66675</xdr:rowOff>
    </xdr:from>
    <xdr:to>
      <xdr:col>9</xdr:col>
      <xdr:colOff>3239073</xdr:colOff>
      <xdr:row>22</xdr:row>
      <xdr:rowOff>57441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0700" y="2238375"/>
          <a:ext cx="4105848" cy="2086266"/>
        </a:xfrm>
        <a:prstGeom prst="rect">
          <a:avLst/>
        </a:prstGeom>
      </xdr:spPr>
    </xdr:pic>
    <xdr:clientData/>
  </xdr:twoCellAnchor>
  <xdr:twoCellAnchor editAs="oneCell">
    <xdr:from>
      <xdr:col>9</xdr:col>
      <xdr:colOff>3305175</xdr:colOff>
      <xdr:row>11</xdr:row>
      <xdr:rowOff>47625</xdr:rowOff>
    </xdr:from>
    <xdr:to>
      <xdr:col>9</xdr:col>
      <xdr:colOff>5801073</xdr:colOff>
      <xdr:row>21</xdr:row>
      <xdr:rowOff>181260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72650" y="2219325"/>
          <a:ext cx="2495898" cy="20386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38100</xdr:rowOff>
    </xdr:from>
    <xdr:to>
      <xdr:col>7</xdr:col>
      <xdr:colOff>76975</xdr:colOff>
      <xdr:row>27</xdr:row>
      <xdr:rowOff>105293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09725"/>
          <a:ext cx="5553850" cy="37152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Kullanıcısı" refreshedDate="43940.06219837963" createdVersion="6" refreshedVersion="6" minRefreshableVersion="3" recordCount="51">
  <cacheSource type="worksheet">
    <worksheetSource ref="A2:I53" sheet="Veri İşlemleri"/>
  </cacheSource>
  <cacheFields count="9">
    <cacheField name="Sıra No" numFmtId="0">
      <sharedItems containsSemiMixedTypes="0" containsString="0" containsNumber="1" containsInteger="1" minValue="1" maxValue="51"/>
    </cacheField>
    <cacheField name="Öğrenci No" numFmtId="0">
      <sharedItems containsSemiMixedTypes="0" containsString="0" containsNumber="1" containsInteger="1" minValue="1001" maxValue="1051"/>
    </cacheField>
    <cacheField name="ad" numFmtId="0">
      <sharedItems/>
    </cacheField>
    <cacheField name="soyad" numFmtId="0">
      <sharedItems/>
    </cacheField>
    <cacheField name="Ara Sınav_x000a_(% 35)" numFmtId="0">
      <sharedItems containsSemiMixedTypes="0" containsString="0" containsNumber="1" containsInteger="1" minValue="0" maxValue="100"/>
    </cacheField>
    <cacheField name="Proje_x000a_(% 30)" numFmtId="0">
      <sharedItems containsSemiMixedTypes="0" containsString="0" containsNumber="1" containsInteger="1" minValue="0" maxValue="99"/>
    </cacheField>
    <cacheField name="Dönem Sonu Sınavı_x000a_(% 35)" numFmtId="0">
      <sharedItems containsSemiMixedTypes="0" containsString="0" containsNumber="1" containsInteger="1" minValue="0" maxValue="100"/>
    </cacheField>
    <cacheField name="DONEM NOTU" numFmtId="0">
      <sharedItems containsString="0" containsBlank="1" containsNumber="1" containsInteger="1" minValue="25" maxValue="97"/>
    </cacheField>
    <cacheField name="HARF NO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n v="1"/>
    <n v="1001"/>
    <s v="elif"/>
    <s v="atalar"/>
    <n v="0"/>
    <n v="0"/>
    <n v="0"/>
    <m/>
    <s v="F1"/>
  </r>
  <r>
    <n v="2"/>
    <n v="1002"/>
    <s v="eda"/>
    <s v="sert"/>
    <n v="14"/>
    <n v="0"/>
    <n v="0"/>
    <m/>
    <s v="F1"/>
  </r>
  <r>
    <n v="3"/>
    <n v="1003"/>
    <s v="kaya"/>
    <s v="kılıç"/>
    <n v="56"/>
    <n v="60"/>
    <n v="49"/>
    <n v="55"/>
    <s v="D1"/>
  </r>
  <r>
    <n v="4"/>
    <n v="1004"/>
    <s v="selim"/>
    <s v="özhan"/>
    <n v="46"/>
    <n v="89"/>
    <n v="18"/>
    <n v="49"/>
    <s v="E"/>
  </r>
  <r>
    <n v="5"/>
    <n v="1005"/>
    <s v="serra"/>
    <s v="sezer"/>
    <n v="84"/>
    <n v="99"/>
    <n v="76"/>
    <n v="86"/>
    <s v="A2"/>
  </r>
  <r>
    <n v="6"/>
    <n v="1006"/>
    <s v="ibrahim"/>
    <s v="karataş"/>
    <n v="29"/>
    <n v="63"/>
    <n v="15"/>
    <n v="34"/>
    <s v="F1"/>
  </r>
  <r>
    <n v="7"/>
    <n v="1007"/>
    <s v="kamil"/>
    <s v="karslıgil"/>
    <n v="83"/>
    <n v="79"/>
    <n v="63"/>
    <n v="75"/>
    <s v="B1"/>
  </r>
  <r>
    <n v="8"/>
    <n v="1008"/>
    <s v="sakip"/>
    <s v="yazıcı"/>
    <n v="55"/>
    <n v="83"/>
    <n v="60"/>
    <n v="65"/>
    <s v="C1"/>
  </r>
  <r>
    <n v="9"/>
    <n v="1009"/>
    <s v="mehmet"/>
    <s v="aydın"/>
    <n v="70"/>
    <n v="89"/>
    <n v="68"/>
    <n v="75"/>
    <s v="B1"/>
  </r>
  <r>
    <n v="10"/>
    <n v="1010"/>
    <s v="mehmet"/>
    <s v="oktayer"/>
    <n v="56"/>
    <n v="79"/>
    <n v="47"/>
    <n v="60"/>
    <s v="C2"/>
  </r>
  <r>
    <n v="11"/>
    <n v="1011"/>
    <s v="nurettin"/>
    <s v="şanlı"/>
    <n v="36"/>
    <n v="0"/>
    <n v="0"/>
    <m/>
    <s v="F1"/>
  </r>
  <r>
    <n v="12"/>
    <n v="1012"/>
    <s v="süleyman"/>
    <s v="saylı"/>
    <n v="53"/>
    <n v="79"/>
    <n v="60"/>
    <n v="63"/>
    <s v="C2"/>
  </r>
  <r>
    <n v="13"/>
    <n v="1013"/>
    <s v="süleyman"/>
    <s v="evren"/>
    <n v="55"/>
    <n v="95"/>
    <n v="65"/>
    <n v="71"/>
    <s v="B2"/>
  </r>
  <r>
    <n v="14"/>
    <n v="1014"/>
    <s v="ismet"/>
    <s v="bağcı"/>
    <n v="85"/>
    <n v="84"/>
    <n v="73"/>
    <n v="81"/>
    <s v="A2"/>
  </r>
  <r>
    <n v="15"/>
    <n v="1015"/>
    <s v="ali ihsan"/>
    <s v="cansever"/>
    <n v="19"/>
    <n v="0"/>
    <n v="0"/>
    <m/>
    <s v="F1"/>
  </r>
  <r>
    <n v="16"/>
    <n v="1016"/>
    <s v="abdurrahman"/>
    <s v="özçubukcu"/>
    <n v="48"/>
    <n v="0"/>
    <n v="24"/>
    <n v="25"/>
    <s v="F1"/>
  </r>
  <r>
    <n v="17"/>
    <n v="1017"/>
    <s v="mustafa"/>
    <s v="gümüşay"/>
    <n v="60"/>
    <n v="95"/>
    <n v="51"/>
    <n v="67"/>
    <s v="C1"/>
  </r>
  <r>
    <n v="18"/>
    <n v="1018"/>
    <s v="rüşdü"/>
    <s v="maltaş"/>
    <n v="0"/>
    <n v="0"/>
    <n v="0"/>
    <m/>
    <s v="F1"/>
  </r>
  <r>
    <n v="19"/>
    <n v="1019"/>
    <s v="hakkı"/>
    <s v="karaduman"/>
    <n v="76"/>
    <n v="81"/>
    <n v="60"/>
    <n v="72"/>
    <s v="B2"/>
  </r>
  <r>
    <n v="20"/>
    <n v="1020"/>
    <s v="sıddık"/>
    <s v="aytan"/>
    <n v="72"/>
    <n v="83"/>
    <n v="91"/>
    <n v="82"/>
    <s v="A2"/>
  </r>
  <r>
    <n v="21"/>
    <n v="1021"/>
    <s v="şahin"/>
    <s v="mermer"/>
    <n v="68"/>
    <n v="74"/>
    <n v="55"/>
    <n v="65"/>
    <s v="C1"/>
  </r>
  <r>
    <n v="22"/>
    <n v="1022"/>
    <s v="mehmet"/>
    <s v="mumcu"/>
    <n v="76"/>
    <n v="85"/>
    <n v="83"/>
    <n v="81"/>
    <s v="A2"/>
  </r>
  <r>
    <n v="23"/>
    <n v="1023"/>
    <s v="cengiz"/>
    <s v="uysal"/>
    <n v="52"/>
    <n v="75"/>
    <n v="36"/>
    <n v="53"/>
    <s v="D2"/>
  </r>
  <r>
    <n v="24"/>
    <n v="1024"/>
    <s v="durmuş"/>
    <s v="aslan"/>
    <n v="70"/>
    <n v="39"/>
    <n v="86"/>
    <n v="66"/>
    <s v="C1"/>
  </r>
  <r>
    <n v="25"/>
    <n v="1025"/>
    <s v="mevlüt"/>
    <s v="dinçer"/>
    <n v="41"/>
    <n v="79"/>
    <n v="38"/>
    <n v="51"/>
    <s v="D1"/>
  </r>
  <r>
    <n v="26"/>
    <n v="1026"/>
    <s v="galip"/>
    <s v="erus"/>
    <n v="84"/>
    <n v="66"/>
    <n v="87"/>
    <n v="80"/>
    <s v="A2"/>
  </r>
  <r>
    <n v="27"/>
    <n v="1027"/>
    <s v="emin"/>
    <s v="bekem"/>
    <n v="82"/>
    <n v="84"/>
    <n v="80"/>
    <n v="82"/>
    <s v="A2"/>
  </r>
  <r>
    <n v="28"/>
    <n v="1028"/>
    <s v="turgut"/>
    <s v="yüca"/>
    <n v="72"/>
    <n v="77"/>
    <n v="61"/>
    <n v="70"/>
    <s v="B2"/>
  </r>
  <r>
    <n v="29"/>
    <n v="1029"/>
    <s v="ferhan"/>
    <s v="deveci"/>
    <n v="71"/>
    <n v="85"/>
    <n v="84"/>
    <n v="80"/>
    <s v="A2"/>
  </r>
  <r>
    <n v="30"/>
    <n v="1030"/>
    <s v="fevzi"/>
    <s v="karakurt"/>
    <n v="68"/>
    <n v="87"/>
    <n v="63"/>
    <n v="72"/>
    <s v="B2"/>
  </r>
  <r>
    <n v="31"/>
    <n v="1031"/>
    <s v="mehmet"/>
    <s v="güneş"/>
    <n v="75"/>
    <n v="87"/>
    <n v="78"/>
    <n v="80"/>
    <s v="A2"/>
  </r>
  <r>
    <n v="32"/>
    <n v="1032"/>
    <s v="ibrahim"/>
    <s v="yılmaz"/>
    <n v="74"/>
    <n v="77"/>
    <n v="75"/>
    <n v="75"/>
    <s v="B1"/>
  </r>
  <r>
    <n v="33"/>
    <n v="1033"/>
    <s v="mehmet"/>
    <s v="ayarcı"/>
    <n v="64"/>
    <n v="80"/>
    <n v="81"/>
    <n v="75"/>
    <s v="B1"/>
  </r>
  <r>
    <n v="34"/>
    <n v="1034"/>
    <s v="sadık"/>
    <s v="baş"/>
    <n v="71"/>
    <n v="80"/>
    <n v="59"/>
    <n v="70"/>
    <s v="B2"/>
  </r>
  <r>
    <n v="35"/>
    <n v="1035"/>
    <s v="mehmet"/>
    <s v="doçi"/>
    <n v="73"/>
    <n v="87"/>
    <n v="81"/>
    <n v="80"/>
    <s v="A2"/>
  </r>
  <r>
    <n v="36"/>
    <n v="1036"/>
    <s v="hüseyin"/>
    <s v="erem"/>
    <n v="0"/>
    <n v="0"/>
    <n v="0"/>
    <m/>
    <s v="F1"/>
  </r>
  <r>
    <n v="37"/>
    <n v="1037"/>
    <s v="mustafa"/>
    <s v="tedikoğlu"/>
    <n v="73"/>
    <n v="50"/>
    <n v="55"/>
    <n v="60"/>
    <s v="C2"/>
  </r>
  <r>
    <n v="38"/>
    <n v="1038"/>
    <s v="hüseyin"/>
    <s v="özdemir"/>
    <n v="0"/>
    <n v="0"/>
    <n v="0"/>
    <m/>
    <s v="F1"/>
  </r>
  <r>
    <n v="39"/>
    <n v="1039"/>
    <s v="haşan"/>
    <s v="kara"/>
    <n v="67"/>
    <n v="89"/>
    <n v="59"/>
    <n v="71"/>
    <s v="B2"/>
  </r>
  <r>
    <n v="40"/>
    <n v="1040"/>
    <s v="muammer"/>
    <s v="gürdal"/>
    <n v="100"/>
    <n v="89"/>
    <n v="100"/>
    <n v="97"/>
    <s v="A1"/>
  </r>
  <r>
    <n v="41"/>
    <n v="1041"/>
    <s v="mehmet"/>
    <s v="durgun"/>
    <n v="59"/>
    <n v="66"/>
    <n v="69"/>
    <n v="65"/>
    <s v="C1"/>
  </r>
  <r>
    <n v="42"/>
    <n v="1042"/>
    <s v="nüsret"/>
    <s v="tahmaz"/>
    <n v="65"/>
    <n v="76"/>
    <n v="62"/>
    <n v="67"/>
    <s v="C1"/>
  </r>
  <r>
    <n v="43"/>
    <n v="1043"/>
    <s v="birdal"/>
    <s v="pehlivan"/>
    <n v="41"/>
    <n v="76"/>
    <n v="40"/>
    <n v="51"/>
    <s v="D2"/>
  </r>
  <r>
    <n v="44"/>
    <n v="1044"/>
    <s v="nasih"/>
    <s v="yılmaz"/>
    <n v="60"/>
    <n v="87"/>
    <n v="72"/>
    <n v="72"/>
    <s v="B2"/>
  </r>
  <r>
    <n v="45"/>
    <n v="1045"/>
    <s v="ismail"/>
    <s v="alqudah"/>
    <n v="57"/>
    <n v="0"/>
    <n v="0"/>
    <m/>
    <s v="F1"/>
  </r>
  <r>
    <n v="46"/>
    <n v="1046"/>
    <s v="durmuş ali"/>
    <s v="ilhan"/>
    <n v="83"/>
    <n v="85"/>
    <n v="100"/>
    <n v="90"/>
    <s v="A1"/>
  </r>
  <r>
    <n v="47"/>
    <n v="1047"/>
    <s v="mesut"/>
    <s v="çaçan"/>
    <n v="0"/>
    <n v="0"/>
    <n v="0"/>
    <m/>
    <s v="F1"/>
  </r>
  <r>
    <n v="48"/>
    <n v="1048"/>
    <s v="ali"/>
    <s v="uluer"/>
    <n v="0"/>
    <n v="0"/>
    <n v="0"/>
    <m/>
    <s v="F1"/>
  </r>
  <r>
    <n v="49"/>
    <n v="1049"/>
    <s v="nehat"/>
    <s v="akçin"/>
    <n v="58"/>
    <n v="68"/>
    <n v="57"/>
    <n v="61"/>
    <s v="C2"/>
  </r>
  <r>
    <n v="50"/>
    <n v="1050"/>
    <s v="necdet"/>
    <s v="özdemir"/>
    <n v="95"/>
    <n v="0"/>
    <n v="97"/>
    <n v="67"/>
    <s v="C1"/>
  </r>
  <r>
    <n v="51"/>
    <n v="1051"/>
    <s v="fahrettin"/>
    <s v="çavuş"/>
    <n v="0"/>
    <n v="0"/>
    <n v="0"/>
    <m/>
    <s v="F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Değerler" updatedVersion="6" minRefreshableVersion="3" useAutoFormatting="1" itemPrintTitles="1" createdVersion="6" indent="0" outline="1" outlineData="1" multipleFieldFilters="0">
  <location ref="A3:C20" firstHeaderRow="1" firstDataRow="1" firstDataCol="0"/>
  <pivotFields count="9"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I7" sqref="I7:I9"/>
    </sheetView>
  </sheetViews>
  <sheetFormatPr defaultRowHeight="15" x14ac:dyDescent="0.25"/>
  <cols>
    <col min="1" max="1" width="18.28515625" bestFit="1" customWidth="1"/>
    <col min="2" max="2" width="18.28515625" customWidth="1"/>
    <col min="4" max="4" width="13.140625" bestFit="1" customWidth="1"/>
    <col min="5" max="5" width="11.28515625" customWidth="1"/>
    <col min="6" max="6" width="2.85546875" customWidth="1"/>
    <col min="8" max="8" width="2.5703125" customWidth="1"/>
    <col min="9" max="9" width="13.28515625" style="1" customWidth="1"/>
    <col min="10" max="10" width="89.85546875" customWidth="1"/>
  </cols>
  <sheetData>
    <row r="1" spans="1:10" ht="15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21" t="s">
        <v>142</v>
      </c>
      <c r="F1" s="20"/>
      <c r="G1" s="7" t="s">
        <v>18</v>
      </c>
    </row>
    <row r="2" spans="1:10" ht="15.75" thickBot="1" x14ac:dyDescent="0.3">
      <c r="A2" s="4" t="s">
        <v>4</v>
      </c>
      <c r="B2" s="4" t="s">
        <v>5</v>
      </c>
      <c r="C2" s="5">
        <v>30</v>
      </c>
      <c r="D2" s="6">
        <v>150</v>
      </c>
      <c r="E2" s="6"/>
      <c r="G2" s="2">
        <v>30</v>
      </c>
      <c r="I2" s="58" t="s">
        <v>6</v>
      </c>
      <c r="J2" s="59"/>
    </row>
    <row r="3" spans="1:10" ht="15.75" thickBot="1" x14ac:dyDescent="0.3">
      <c r="A3" s="4" t="s">
        <v>7</v>
      </c>
      <c r="B3" s="4" t="s">
        <v>8</v>
      </c>
      <c r="C3" s="5">
        <v>35</v>
      </c>
      <c r="D3" s="6">
        <v>175</v>
      </c>
      <c r="E3" s="6"/>
      <c r="G3" s="2">
        <v>35</v>
      </c>
      <c r="I3" s="49" t="s">
        <v>18</v>
      </c>
      <c r="J3" s="51" t="s">
        <v>19</v>
      </c>
    </row>
    <row r="4" spans="1:10" ht="15.75" thickBot="1" x14ac:dyDescent="0.3">
      <c r="A4" s="4" t="s">
        <v>9</v>
      </c>
      <c r="B4" s="4" t="s">
        <v>8</v>
      </c>
      <c r="C4" s="5">
        <v>40</v>
      </c>
      <c r="D4" s="6">
        <v>190</v>
      </c>
      <c r="E4" s="6"/>
      <c r="G4" s="2">
        <v>40</v>
      </c>
      <c r="I4" s="57" t="s">
        <v>14</v>
      </c>
      <c r="J4" s="55" t="s">
        <v>20</v>
      </c>
    </row>
    <row r="5" spans="1:10" x14ac:dyDescent="0.25">
      <c r="A5" s="4" t="s">
        <v>10</v>
      </c>
      <c r="B5" s="4" t="s">
        <v>11</v>
      </c>
      <c r="C5" s="5">
        <v>45</v>
      </c>
      <c r="D5" s="6">
        <v>200</v>
      </c>
      <c r="E5" s="6"/>
      <c r="G5" s="2">
        <v>45</v>
      </c>
      <c r="I5" s="63" t="s">
        <v>143</v>
      </c>
      <c r="J5" s="65" t="s">
        <v>146</v>
      </c>
    </row>
    <row r="6" spans="1:10" ht="15.75" thickBot="1" x14ac:dyDescent="0.3">
      <c r="A6" s="4" t="s">
        <v>12</v>
      </c>
      <c r="B6" s="4" t="s">
        <v>13</v>
      </c>
      <c r="C6" s="5">
        <v>50</v>
      </c>
      <c r="D6" s="6">
        <v>205</v>
      </c>
      <c r="E6" s="6"/>
      <c r="G6" s="10">
        <v>50</v>
      </c>
      <c r="I6" s="64"/>
      <c r="J6" s="66"/>
    </row>
    <row r="7" spans="1:10" x14ac:dyDescent="0.25">
      <c r="A7" s="4" t="s">
        <v>15</v>
      </c>
      <c r="B7" s="4" t="s">
        <v>16</v>
      </c>
      <c r="C7" s="5">
        <v>55</v>
      </c>
      <c r="D7" s="6">
        <v>210</v>
      </c>
      <c r="E7" s="6"/>
      <c r="G7" s="10">
        <v>55</v>
      </c>
      <c r="I7" s="60" t="s">
        <v>176</v>
      </c>
      <c r="J7" s="56" t="s">
        <v>138</v>
      </c>
    </row>
    <row r="8" spans="1:10" x14ac:dyDescent="0.25">
      <c r="A8" s="4" t="s">
        <v>17</v>
      </c>
      <c r="B8" s="4" t="s">
        <v>13</v>
      </c>
      <c r="C8" s="5">
        <v>60</v>
      </c>
      <c r="D8" s="6" t="s">
        <v>179</v>
      </c>
      <c r="E8" s="6"/>
      <c r="G8" s="10">
        <v>60</v>
      </c>
      <c r="I8" s="61"/>
      <c r="J8" s="53" t="s">
        <v>139</v>
      </c>
    </row>
    <row r="9" spans="1:10" ht="15.75" thickBot="1" x14ac:dyDescent="0.3">
      <c r="I9" s="62"/>
      <c r="J9" s="54" t="s">
        <v>140</v>
      </c>
    </row>
    <row r="10" spans="1:10" ht="15" customHeight="1" thickBot="1" x14ac:dyDescent="0.3">
      <c r="I10" s="50" t="s">
        <v>177</v>
      </c>
      <c r="J10" s="52" t="s">
        <v>174</v>
      </c>
    </row>
    <row r="11" spans="1:10" ht="16.5" customHeight="1" thickBot="1" x14ac:dyDescent="0.3">
      <c r="I11" s="50" t="s">
        <v>178</v>
      </c>
      <c r="J11" s="52" t="s">
        <v>175</v>
      </c>
    </row>
  </sheetData>
  <mergeCells count="4">
    <mergeCell ref="I2:J2"/>
    <mergeCell ref="I7:I9"/>
    <mergeCell ref="I5:I6"/>
    <mergeCell ref="J5:J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workbookViewId="0">
      <selection activeCell="A3" sqref="A3"/>
    </sheetView>
  </sheetViews>
  <sheetFormatPr defaultRowHeight="15" x14ac:dyDescent="0.25"/>
  <sheetData>
    <row r="3" spans="1:3" x14ac:dyDescent="0.25">
      <c r="A3" s="11"/>
      <c r="B3" s="12"/>
      <c r="C3" s="13"/>
    </row>
    <row r="4" spans="1:3" x14ac:dyDescent="0.25">
      <c r="A4" s="14"/>
      <c r="B4" s="15"/>
      <c r="C4" s="16"/>
    </row>
    <row r="5" spans="1:3" x14ac:dyDescent="0.25">
      <c r="A5" s="14"/>
      <c r="B5" s="15"/>
      <c r="C5" s="16"/>
    </row>
    <row r="6" spans="1:3" x14ac:dyDescent="0.25">
      <c r="A6" s="14"/>
      <c r="B6" s="15"/>
      <c r="C6" s="16"/>
    </row>
    <row r="7" spans="1:3" x14ac:dyDescent="0.25">
      <c r="A7" s="14"/>
      <c r="B7" s="15"/>
      <c r="C7" s="16"/>
    </row>
    <row r="8" spans="1:3" x14ac:dyDescent="0.25">
      <c r="A8" s="14"/>
      <c r="B8" s="15"/>
      <c r="C8" s="16"/>
    </row>
    <row r="9" spans="1:3" x14ac:dyDescent="0.25">
      <c r="A9" s="14"/>
      <c r="B9" s="15"/>
      <c r="C9" s="16"/>
    </row>
    <row r="10" spans="1:3" x14ac:dyDescent="0.25">
      <c r="A10" s="14"/>
      <c r="B10" s="15"/>
      <c r="C10" s="16"/>
    </row>
    <row r="11" spans="1:3" x14ac:dyDescent="0.25">
      <c r="A11" s="14"/>
      <c r="B11" s="15"/>
      <c r="C11" s="16"/>
    </row>
    <row r="12" spans="1:3" x14ac:dyDescent="0.25">
      <c r="A12" s="14"/>
      <c r="B12" s="15"/>
      <c r="C12" s="16"/>
    </row>
    <row r="13" spans="1:3" x14ac:dyDescent="0.25">
      <c r="A13" s="14"/>
      <c r="B13" s="15"/>
      <c r="C13" s="16"/>
    </row>
    <row r="14" spans="1:3" x14ac:dyDescent="0.25">
      <c r="A14" s="14"/>
      <c r="B14" s="15"/>
      <c r="C14" s="16"/>
    </row>
    <row r="15" spans="1:3" x14ac:dyDescent="0.25">
      <c r="A15" s="14"/>
      <c r="B15" s="15"/>
      <c r="C15" s="16"/>
    </row>
    <row r="16" spans="1:3" x14ac:dyDescent="0.25">
      <c r="A16" s="14"/>
      <c r="B16" s="15"/>
      <c r="C16" s="16"/>
    </row>
    <row r="17" spans="1:3" x14ac:dyDescent="0.25">
      <c r="A17" s="14"/>
      <c r="B17" s="15"/>
      <c r="C17" s="16"/>
    </row>
    <row r="18" spans="1:3" x14ac:dyDescent="0.25">
      <c r="A18" s="14"/>
      <c r="B18" s="15"/>
      <c r="C18" s="16"/>
    </row>
    <row r="19" spans="1:3" x14ac:dyDescent="0.25">
      <c r="A19" s="14"/>
      <c r="B19" s="15"/>
      <c r="C19" s="16"/>
    </row>
    <row r="20" spans="1:3" x14ac:dyDescent="0.25">
      <c r="A20" s="17"/>
      <c r="B20" s="18"/>
      <c r="C20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E7" sqref="E7"/>
    </sheetView>
  </sheetViews>
  <sheetFormatPr defaultRowHeight="15" x14ac:dyDescent="0.25"/>
  <cols>
    <col min="1" max="1" width="5.5703125" bestFit="1" customWidth="1"/>
    <col min="2" max="2" width="9.85546875" bestFit="1" customWidth="1"/>
    <col min="3" max="4" width="13.5703125" bestFit="1" customWidth="1"/>
    <col min="5" max="5" width="8.28515625" customWidth="1"/>
    <col min="6" max="6" width="7.85546875" customWidth="1"/>
    <col min="7" max="7" width="14.5703125" customWidth="1"/>
    <col min="8" max="8" width="10.28515625" customWidth="1"/>
    <col min="9" max="9" width="7.85546875" customWidth="1"/>
    <col min="10" max="10" width="3.85546875" customWidth="1"/>
    <col min="11" max="11" width="80.140625" bestFit="1" customWidth="1"/>
  </cols>
  <sheetData>
    <row r="1" spans="1:11" ht="16.5" thickBot="1" x14ac:dyDescent="0.3">
      <c r="A1" s="67" t="s">
        <v>38</v>
      </c>
      <c r="B1" s="67"/>
      <c r="C1" s="67"/>
      <c r="D1" s="67"/>
      <c r="E1" s="67" t="s">
        <v>39</v>
      </c>
      <c r="F1" s="68"/>
      <c r="G1" s="68"/>
      <c r="H1" s="68"/>
      <c r="I1" s="68"/>
    </row>
    <row r="2" spans="1:11" ht="49.5" customHeight="1" thickBot="1" x14ac:dyDescent="0.3">
      <c r="A2" s="22" t="s">
        <v>37</v>
      </c>
      <c r="B2" s="22" t="s">
        <v>36</v>
      </c>
      <c r="C2" s="22" t="s">
        <v>136</v>
      </c>
      <c r="D2" s="22" t="s">
        <v>137</v>
      </c>
      <c r="E2" s="22" t="s">
        <v>21</v>
      </c>
      <c r="F2" s="22" t="s">
        <v>22</v>
      </c>
      <c r="G2" s="22" t="s">
        <v>23</v>
      </c>
      <c r="H2" s="32" t="s">
        <v>35</v>
      </c>
      <c r="I2" s="32" t="s">
        <v>24</v>
      </c>
    </row>
    <row r="3" spans="1:11" ht="19.5" customHeight="1" thickBot="1" x14ac:dyDescent="0.3">
      <c r="A3" s="23">
        <v>1</v>
      </c>
      <c r="B3" s="23">
        <v>1001</v>
      </c>
      <c r="C3" s="23" t="s">
        <v>46</v>
      </c>
      <c r="D3" s="23" t="s">
        <v>87</v>
      </c>
      <c r="E3" s="26">
        <v>0</v>
      </c>
      <c r="F3" s="29">
        <v>0</v>
      </c>
      <c r="G3" s="26">
        <v>0</v>
      </c>
      <c r="H3" s="29"/>
      <c r="I3" s="26" t="s">
        <v>25</v>
      </c>
      <c r="K3" s="33" t="s">
        <v>6</v>
      </c>
    </row>
    <row r="4" spans="1:11" ht="19.5" customHeight="1" x14ac:dyDescent="0.25">
      <c r="A4" s="24">
        <v>2</v>
      </c>
      <c r="B4" s="24">
        <v>1002</v>
      </c>
      <c r="C4" s="24" t="s">
        <v>47</v>
      </c>
      <c r="D4" s="24" t="s">
        <v>88</v>
      </c>
      <c r="E4" s="27">
        <v>14</v>
      </c>
      <c r="F4" s="30">
        <v>0</v>
      </c>
      <c r="G4" s="27">
        <v>0</v>
      </c>
      <c r="H4" s="30"/>
      <c r="I4" s="27" t="s">
        <v>25</v>
      </c>
      <c r="K4" s="69" t="s">
        <v>144</v>
      </c>
    </row>
    <row r="5" spans="1:11" ht="19.5" customHeight="1" x14ac:dyDescent="0.25">
      <c r="A5" s="24">
        <v>3</v>
      </c>
      <c r="B5" s="24">
        <v>1003</v>
      </c>
      <c r="C5" s="24" t="s">
        <v>48</v>
      </c>
      <c r="D5" s="24" t="s">
        <v>89</v>
      </c>
      <c r="E5" s="27">
        <v>56</v>
      </c>
      <c r="F5" s="30">
        <v>60</v>
      </c>
      <c r="G5" s="27">
        <v>49</v>
      </c>
      <c r="H5" s="30">
        <v>55</v>
      </c>
      <c r="I5" s="27" t="s">
        <v>26</v>
      </c>
      <c r="K5" s="70"/>
    </row>
    <row r="6" spans="1:11" ht="19.5" customHeight="1" x14ac:dyDescent="0.25">
      <c r="A6" s="24">
        <v>4</v>
      </c>
      <c r="B6" s="24">
        <v>1004</v>
      </c>
      <c r="C6" s="24" t="s">
        <v>49</v>
      </c>
      <c r="D6" s="24" t="s">
        <v>90</v>
      </c>
      <c r="E6" s="27">
        <v>46</v>
      </c>
      <c r="F6" s="30">
        <v>89</v>
      </c>
      <c r="G6" s="27">
        <v>18</v>
      </c>
      <c r="H6" s="30">
        <v>49</v>
      </c>
      <c r="I6" s="27" t="s">
        <v>27</v>
      </c>
      <c r="K6" s="71" t="s">
        <v>145</v>
      </c>
    </row>
    <row r="7" spans="1:11" ht="19.5" customHeight="1" x14ac:dyDescent="0.25">
      <c r="A7" s="24">
        <v>5</v>
      </c>
      <c r="B7" s="24">
        <v>1005</v>
      </c>
      <c r="C7" s="24" t="s">
        <v>50</v>
      </c>
      <c r="D7" s="24" t="s">
        <v>91</v>
      </c>
      <c r="E7" s="27">
        <v>84</v>
      </c>
      <c r="F7" s="30">
        <v>99</v>
      </c>
      <c r="G7" s="27">
        <v>76</v>
      </c>
      <c r="H7" s="30">
        <v>86</v>
      </c>
      <c r="I7" s="27" t="s">
        <v>28</v>
      </c>
      <c r="K7" s="72"/>
    </row>
    <row r="8" spans="1:11" ht="19.5" customHeight="1" x14ac:dyDescent="0.25">
      <c r="A8" s="24">
        <v>6</v>
      </c>
      <c r="B8" s="24">
        <v>1006</v>
      </c>
      <c r="C8" s="24" t="s">
        <v>51</v>
      </c>
      <c r="D8" s="24" t="s">
        <v>92</v>
      </c>
      <c r="E8" s="27">
        <v>29</v>
      </c>
      <c r="F8" s="30">
        <v>63</v>
      </c>
      <c r="G8" s="27">
        <v>15</v>
      </c>
      <c r="H8" s="30">
        <v>34</v>
      </c>
      <c r="I8" s="27" t="s">
        <v>25</v>
      </c>
      <c r="K8" s="8" t="s">
        <v>42</v>
      </c>
    </row>
    <row r="9" spans="1:11" ht="19.5" customHeight="1" x14ac:dyDescent="0.25">
      <c r="A9" s="24">
        <v>7</v>
      </c>
      <c r="B9" s="24">
        <v>1007</v>
      </c>
      <c r="C9" s="24" t="s">
        <v>52</v>
      </c>
      <c r="D9" s="24" t="s">
        <v>93</v>
      </c>
      <c r="E9" s="27">
        <v>83</v>
      </c>
      <c r="F9" s="30">
        <v>79</v>
      </c>
      <c r="G9" s="27">
        <v>63</v>
      </c>
      <c r="H9" s="30">
        <v>75</v>
      </c>
      <c r="I9" s="27" t="s">
        <v>29</v>
      </c>
      <c r="K9" s="8" t="s">
        <v>44</v>
      </c>
    </row>
    <row r="10" spans="1:11" ht="19.5" customHeight="1" x14ac:dyDescent="0.25">
      <c r="A10" s="24">
        <v>8</v>
      </c>
      <c r="B10" s="24">
        <v>1008</v>
      </c>
      <c r="C10" s="24" t="s">
        <v>53</v>
      </c>
      <c r="D10" s="24" t="s">
        <v>94</v>
      </c>
      <c r="E10" s="27">
        <v>55</v>
      </c>
      <c r="F10" s="30">
        <v>83</v>
      </c>
      <c r="G10" s="27">
        <v>60</v>
      </c>
      <c r="H10" s="30">
        <v>65</v>
      </c>
      <c r="I10" s="27" t="s">
        <v>30</v>
      </c>
      <c r="K10" s="8" t="s">
        <v>45</v>
      </c>
    </row>
    <row r="11" spans="1:11" ht="19.5" customHeight="1" x14ac:dyDescent="0.25">
      <c r="A11" s="24">
        <v>9</v>
      </c>
      <c r="B11" s="24">
        <v>1009</v>
      </c>
      <c r="C11" s="24" t="s">
        <v>54</v>
      </c>
      <c r="D11" s="24" t="s">
        <v>95</v>
      </c>
      <c r="E11" s="27">
        <v>70</v>
      </c>
      <c r="F11" s="30">
        <v>89</v>
      </c>
      <c r="G11" s="27">
        <v>68</v>
      </c>
      <c r="H11" s="30">
        <v>75</v>
      </c>
      <c r="I11" s="27" t="s">
        <v>29</v>
      </c>
      <c r="K11" s="9" t="s">
        <v>41</v>
      </c>
    </row>
    <row r="12" spans="1:11" ht="19.5" customHeight="1" x14ac:dyDescent="0.25">
      <c r="A12" s="24">
        <v>10</v>
      </c>
      <c r="B12" s="24">
        <v>1010</v>
      </c>
      <c r="C12" s="24" t="s">
        <v>54</v>
      </c>
      <c r="D12" s="24" t="s">
        <v>96</v>
      </c>
      <c r="E12" s="27">
        <v>56</v>
      </c>
      <c r="F12" s="30">
        <v>79</v>
      </c>
      <c r="G12" s="27">
        <v>47</v>
      </c>
      <c r="H12" s="30">
        <v>60</v>
      </c>
      <c r="I12" s="27" t="s">
        <v>31</v>
      </c>
      <c r="K12" s="9" t="s">
        <v>40</v>
      </c>
    </row>
    <row r="13" spans="1:11" ht="19.5" customHeight="1" x14ac:dyDescent="0.25">
      <c r="A13" s="24">
        <v>11</v>
      </c>
      <c r="B13" s="24">
        <v>1011</v>
      </c>
      <c r="C13" s="24" t="s">
        <v>55</v>
      </c>
      <c r="D13" s="24" t="s">
        <v>97</v>
      </c>
      <c r="E13" s="27">
        <v>36</v>
      </c>
      <c r="F13" s="30">
        <v>0</v>
      </c>
      <c r="G13" s="27">
        <v>0</v>
      </c>
      <c r="H13" s="30"/>
      <c r="I13" s="27" t="s">
        <v>25</v>
      </c>
      <c r="K13" s="9" t="s">
        <v>43</v>
      </c>
    </row>
    <row r="14" spans="1:11" ht="19.5" customHeight="1" x14ac:dyDescent="0.25">
      <c r="A14" s="24">
        <v>12</v>
      </c>
      <c r="B14" s="24">
        <v>1012</v>
      </c>
      <c r="C14" s="24" t="s">
        <v>56</v>
      </c>
      <c r="D14" s="24" t="s">
        <v>98</v>
      </c>
      <c r="E14" s="27">
        <v>53</v>
      </c>
      <c r="F14" s="30">
        <v>79</v>
      </c>
      <c r="G14" s="27">
        <v>60</v>
      </c>
      <c r="H14" s="30">
        <v>63</v>
      </c>
      <c r="I14" s="27" t="s">
        <v>31</v>
      </c>
      <c r="K14" s="73" t="s">
        <v>141</v>
      </c>
    </row>
    <row r="15" spans="1:11" ht="19.5" customHeight="1" thickBot="1" x14ac:dyDescent="0.3">
      <c r="A15" s="24">
        <v>13</v>
      </c>
      <c r="B15" s="24">
        <v>1013</v>
      </c>
      <c r="C15" s="24" t="s">
        <v>56</v>
      </c>
      <c r="D15" s="24" t="s">
        <v>99</v>
      </c>
      <c r="E15" s="27">
        <v>55</v>
      </c>
      <c r="F15" s="30">
        <v>95</v>
      </c>
      <c r="G15" s="27">
        <v>65</v>
      </c>
      <c r="H15" s="30">
        <v>71</v>
      </c>
      <c r="I15" s="27" t="s">
        <v>32</v>
      </c>
      <c r="K15" s="74"/>
    </row>
    <row r="16" spans="1:11" ht="19.5" customHeight="1" x14ac:dyDescent="0.25">
      <c r="A16" s="24">
        <v>14</v>
      </c>
      <c r="B16" s="24">
        <v>1014</v>
      </c>
      <c r="C16" s="24" t="s">
        <v>57</v>
      </c>
      <c r="D16" s="24" t="s">
        <v>100</v>
      </c>
      <c r="E16" s="27">
        <v>85</v>
      </c>
      <c r="F16" s="30">
        <v>84</v>
      </c>
      <c r="G16" s="27">
        <v>73</v>
      </c>
      <c r="H16" s="30">
        <v>81</v>
      </c>
      <c r="I16" s="27" t="s">
        <v>28</v>
      </c>
    </row>
    <row r="17" spans="1:9" ht="19.5" customHeight="1" x14ac:dyDescent="0.25">
      <c r="A17" s="24">
        <v>15</v>
      </c>
      <c r="B17" s="24">
        <v>1015</v>
      </c>
      <c r="C17" s="24" t="s">
        <v>58</v>
      </c>
      <c r="D17" s="24" t="s">
        <v>101</v>
      </c>
      <c r="E17" s="27">
        <v>19</v>
      </c>
      <c r="F17" s="30">
        <v>0</v>
      </c>
      <c r="G17" s="27">
        <v>0</v>
      </c>
      <c r="H17" s="30"/>
      <c r="I17" s="27" t="s">
        <v>25</v>
      </c>
    </row>
    <row r="18" spans="1:9" ht="19.5" customHeight="1" x14ac:dyDescent="0.25">
      <c r="A18" s="24">
        <v>16</v>
      </c>
      <c r="B18" s="24">
        <v>1016</v>
      </c>
      <c r="C18" s="24" t="s">
        <v>59</v>
      </c>
      <c r="D18" s="24" t="s">
        <v>102</v>
      </c>
      <c r="E18" s="27">
        <v>48</v>
      </c>
      <c r="F18" s="30">
        <v>0</v>
      </c>
      <c r="G18" s="27">
        <v>24</v>
      </c>
      <c r="H18" s="30">
        <v>25</v>
      </c>
      <c r="I18" s="27" t="s">
        <v>25</v>
      </c>
    </row>
    <row r="19" spans="1:9" ht="19.5" customHeight="1" x14ac:dyDescent="0.25">
      <c r="A19" s="24">
        <v>17</v>
      </c>
      <c r="B19" s="24">
        <v>1017</v>
      </c>
      <c r="C19" s="24" t="s">
        <v>60</v>
      </c>
      <c r="D19" s="24" t="s">
        <v>103</v>
      </c>
      <c r="E19" s="27">
        <v>60</v>
      </c>
      <c r="F19" s="30">
        <v>95</v>
      </c>
      <c r="G19" s="27">
        <v>51</v>
      </c>
      <c r="H19" s="30">
        <v>67</v>
      </c>
      <c r="I19" s="27" t="s">
        <v>30</v>
      </c>
    </row>
    <row r="20" spans="1:9" ht="19.5" customHeight="1" x14ac:dyDescent="0.25">
      <c r="A20" s="24">
        <v>18</v>
      </c>
      <c r="B20" s="24">
        <v>1018</v>
      </c>
      <c r="C20" s="24" t="s">
        <v>61</v>
      </c>
      <c r="D20" s="24" t="s">
        <v>104</v>
      </c>
      <c r="E20" s="27">
        <v>0</v>
      </c>
      <c r="F20" s="30">
        <v>0</v>
      </c>
      <c r="G20" s="27">
        <v>0</v>
      </c>
      <c r="H20" s="30"/>
      <c r="I20" s="27" t="s">
        <v>25</v>
      </c>
    </row>
    <row r="21" spans="1:9" ht="19.5" customHeight="1" x14ac:dyDescent="0.25">
      <c r="A21" s="24">
        <v>19</v>
      </c>
      <c r="B21" s="24">
        <v>1019</v>
      </c>
      <c r="C21" s="24" t="s">
        <v>62</v>
      </c>
      <c r="D21" s="24" t="s">
        <v>105</v>
      </c>
      <c r="E21" s="27">
        <v>76</v>
      </c>
      <c r="F21" s="30">
        <v>81</v>
      </c>
      <c r="G21" s="27">
        <v>60</v>
      </c>
      <c r="H21" s="30">
        <v>72</v>
      </c>
      <c r="I21" s="27" t="s">
        <v>32</v>
      </c>
    </row>
    <row r="22" spans="1:9" ht="19.5" customHeight="1" x14ac:dyDescent="0.25">
      <c r="A22" s="24">
        <v>20</v>
      </c>
      <c r="B22" s="24">
        <v>1020</v>
      </c>
      <c r="C22" s="24" t="s">
        <v>63</v>
      </c>
      <c r="D22" s="24" t="s">
        <v>106</v>
      </c>
      <c r="E22" s="27">
        <v>72</v>
      </c>
      <c r="F22" s="30">
        <v>83</v>
      </c>
      <c r="G22" s="27">
        <v>91</v>
      </c>
      <c r="H22" s="30">
        <v>82</v>
      </c>
      <c r="I22" s="27" t="s">
        <v>28</v>
      </c>
    </row>
    <row r="23" spans="1:9" ht="19.5" customHeight="1" x14ac:dyDescent="0.25">
      <c r="A23" s="24">
        <v>21</v>
      </c>
      <c r="B23" s="24">
        <v>1021</v>
      </c>
      <c r="C23" s="24" t="s">
        <v>64</v>
      </c>
      <c r="D23" s="24" t="s">
        <v>107</v>
      </c>
      <c r="E23" s="27">
        <v>68</v>
      </c>
      <c r="F23" s="30">
        <v>74</v>
      </c>
      <c r="G23" s="27">
        <v>55</v>
      </c>
      <c r="H23" s="30">
        <v>65</v>
      </c>
      <c r="I23" s="27" t="s">
        <v>30</v>
      </c>
    </row>
    <row r="24" spans="1:9" ht="19.5" customHeight="1" x14ac:dyDescent="0.25">
      <c r="A24" s="24">
        <v>22</v>
      </c>
      <c r="B24" s="24">
        <v>1022</v>
      </c>
      <c r="C24" s="24" t="s">
        <v>54</v>
      </c>
      <c r="D24" s="24" t="s">
        <v>108</v>
      </c>
      <c r="E24" s="27">
        <v>76</v>
      </c>
      <c r="F24" s="30">
        <v>85</v>
      </c>
      <c r="G24" s="27">
        <v>83</v>
      </c>
      <c r="H24" s="30">
        <v>81</v>
      </c>
      <c r="I24" s="27" t="s">
        <v>28</v>
      </c>
    </row>
    <row r="25" spans="1:9" ht="19.5" customHeight="1" x14ac:dyDescent="0.25">
      <c r="A25" s="24">
        <v>23</v>
      </c>
      <c r="B25" s="24">
        <v>1023</v>
      </c>
      <c r="C25" s="24" t="s">
        <v>65</v>
      </c>
      <c r="D25" s="24" t="s">
        <v>109</v>
      </c>
      <c r="E25" s="27">
        <v>52</v>
      </c>
      <c r="F25" s="30">
        <v>75</v>
      </c>
      <c r="G25" s="27">
        <v>36</v>
      </c>
      <c r="H25" s="30">
        <v>53</v>
      </c>
      <c r="I25" s="27" t="s">
        <v>33</v>
      </c>
    </row>
    <row r="26" spans="1:9" ht="19.5" customHeight="1" x14ac:dyDescent="0.25">
      <c r="A26" s="24">
        <v>24</v>
      </c>
      <c r="B26" s="24">
        <v>1024</v>
      </c>
      <c r="C26" s="24" t="s">
        <v>66</v>
      </c>
      <c r="D26" s="24" t="s">
        <v>110</v>
      </c>
      <c r="E26" s="27">
        <v>70</v>
      </c>
      <c r="F26" s="30">
        <v>39</v>
      </c>
      <c r="G26" s="27">
        <v>86</v>
      </c>
      <c r="H26" s="30">
        <v>66</v>
      </c>
      <c r="I26" s="27" t="s">
        <v>30</v>
      </c>
    </row>
    <row r="27" spans="1:9" ht="19.5" customHeight="1" x14ac:dyDescent="0.25">
      <c r="A27" s="24">
        <v>25</v>
      </c>
      <c r="B27" s="24">
        <v>1025</v>
      </c>
      <c r="C27" s="24" t="s">
        <v>67</v>
      </c>
      <c r="D27" s="24" t="s">
        <v>111</v>
      </c>
      <c r="E27" s="27">
        <v>41</v>
      </c>
      <c r="F27" s="30">
        <v>79</v>
      </c>
      <c r="G27" s="27">
        <v>38</v>
      </c>
      <c r="H27" s="30">
        <v>51</v>
      </c>
      <c r="I27" s="27" t="s">
        <v>26</v>
      </c>
    </row>
    <row r="28" spans="1:9" ht="19.5" customHeight="1" x14ac:dyDescent="0.25">
      <c r="A28" s="24">
        <v>26</v>
      </c>
      <c r="B28" s="24">
        <v>1026</v>
      </c>
      <c r="C28" s="24" t="s">
        <v>68</v>
      </c>
      <c r="D28" s="24" t="s">
        <v>112</v>
      </c>
      <c r="E28" s="27">
        <v>84</v>
      </c>
      <c r="F28" s="30">
        <v>66</v>
      </c>
      <c r="G28" s="27">
        <v>87</v>
      </c>
      <c r="H28" s="30">
        <v>80</v>
      </c>
      <c r="I28" s="27" t="s">
        <v>28</v>
      </c>
    </row>
    <row r="29" spans="1:9" ht="19.5" customHeight="1" x14ac:dyDescent="0.25">
      <c r="A29" s="24">
        <v>27</v>
      </c>
      <c r="B29" s="24">
        <v>1027</v>
      </c>
      <c r="C29" s="24" t="s">
        <v>69</v>
      </c>
      <c r="D29" s="24" t="s">
        <v>113</v>
      </c>
      <c r="E29" s="27">
        <v>82</v>
      </c>
      <c r="F29" s="30">
        <v>84</v>
      </c>
      <c r="G29" s="27">
        <v>80</v>
      </c>
      <c r="H29" s="30">
        <v>82</v>
      </c>
      <c r="I29" s="27" t="s">
        <v>28</v>
      </c>
    </row>
    <row r="30" spans="1:9" ht="19.5" customHeight="1" x14ac:dyDescent="0.25">
      <c r="A30" s="24">
        <v>28</v>
      </c>
      <c r="B30" s="24">
        <v>1028</v>
      </c>
      <c r="C30" s="24" t="s">
        <v>70</v>
      </c>
      <c r="D30" s="24" t="s">
        <v>114</v>
      </c>
      <c r="E30" s="27">
        <v>72</v>
      </c>
      <c r="F30" s="30">
        <v>77</v>
      </c>
      <c r="G30" s="27">
        <v>61</v>
      </c>
      <c r="H30" s="30">
        <v>70</v>
      </c>
      <c r="I30" s="27" t="s">
        <v>32</v>
      </c>
    </row>
    <row r="31" spans="1:9" ht="19.5" customHeight="1" x14ac:dyDescent="0.25">
      <c r="A31" s="24">
        <v>29</v>
      </c>
      <c r="B31" s="24">
        <v>1029</v>
      </c>
      <c r="C31" s="24" t="s">
        <v>71</v>
      </c>
      <c r="D31" s="24" t="s">
        <v>115</v>
      </c>
      <c r="E31" s="27">
        <v>71</v>
      </c>
      <c r="F31" s="30">
        <v>85</v>
      </c>
      <c r="G31" s="27">
        <v>84</v>
      </c>
      <c r="H31" s="30">
        <v>80</v>
      </c>
      <c r="I31" s="27" t="s">
        <v>28</v>
      </c>
    </row>
    <row r="32" spans="1:9" ht="19.5" customHeight="1" x14ac:dyDescent="0.25">
      <c r="A32" s="24">
        <v>30</v>
      </c>
      <c r="B32" s="24">
        <v>1030</v>
      </c>
      <c r="C32" s="24" t="s">
        <v>72</v>
      </c>
      <c r="D32" s="24" t="s">
        <v>116</v>
      </c>
      <c r="E32" s="27">
        <v>68</v>
      </c>
      <c r="F32" s="30">
        <v>87</v>
      </c>
      <c r="G32" s="27">
        <v>63</v>
      </c>
      <c r="H32" s="30">
        <v>72</v>
      </c>
      <c r="I32" s="27" t="s">
        <v>32</v>
      </c>
    </row>
    <row r="33" spans="1:9" ht="19.5" customHeight="1" x14ac:dyDescent="0.25">
      <c r="A33" s="24">
        <v>31</v>
      </c>
      <c r="B33" s="24">
        <v>1031</v>
      </c>
      <c r="C33" s="24" t="s">
        <v>54</v>
      </c>
      <c r="D33" s="24" t="s">
        <v>117</v>
      </c>
      <c r="E33" s="27">
        <v>75</v>
      </c>
      <c r="F33" s="30">
        <v>87</v>
      </c>
      <c r="G33" s="27">
        <v>78</v>
      </c>
      <c r="H33" s="30">
        <v>80</v>
      </c>
      <c r="I33" s="27" t="s">
        <v>28</v>
      </c>
    </row>
    <row r="34" spans="1:9" ht="19.5" customHeight="1" x14ac:dyDescent="0.25">
      <c r="A34" s="24">
        <v>32</v>
      </c>
      <c r="B34" s="24">
        <v>1032</v>
      </c>
      <c r="C34" s="24" t="s">
        <v>51</v>
      </c>
      <c r="D34" s="24" t="s">
        <v>118</v>
      </c>
      <c r="E34" s="27">
        <v>74</v>
      </c>
      <c r="F34" s="30">
        <v>77</v>
      </c>
      <c r="G34" s="27">
        <v>75</v>
      </c>
      <c r="H34" s="30">
        <v>75</v>
      </c>
      <c r="I34" s="27" t="s">
        <v>29</v>
      </c>
    </row>
    <row r="35" spans="1:9" ht="19.5" customHeight="1" x14ac:dyDescent="0.25">
      <c r="A35" s="24">
        <v>33</v>
      </c>
      <c r="B35" s="24">
        <v>1033</v>
      </c>
      <c r="C35" s="24" t="s">
        <v>54</v>
      </c>
      <c r="D35" s="24" t="s">
        <v>119</v>
      </c>
      <c r="E35" s="27">
        <v>64</v>
      </c>
      <c r="F35" s="30">
        <v>80</v>
      </c>
      <c r="G35" s="27">
        <v>81</v>
      </c>
      <c r="H35" s="30">
        <v>75</v>
      </c>
      <c r="I35" s="27" t="s">
        <v>29</v>
      </c>
    </row>
    <row r="36" spans="1:9" ht="19.5" customHeight="1" x14ac:dyDescent="0.25">
      <c r="A36" s="24">
        <v>34</v>
      </c>
      <c r="B36" s="24">
        <v>1034</v>
      </c>
      <c r="C36" s="24" t="s">
        <v>73</v>
      </c>
      <c r="D36" s="24" t="s">
        <v>120</v>
      </c>
      <c r="E36" s="27">
        <v>71</v>
      </c>
      <c r="F36" s="30">
        <v>80</v>
      </c>
      <c r="G36" s="27">
        <v>59</v>
      </c>
      <c r="H36" s="30">
        <v>70</v>
      </c>
      <c r="I36" s="27" t="s">
        <v>32</v>
      </c>
    </row>
    <row r="37" spans="1:9" ht="19.5" customHeight="1" x14ac:dyDescent="0.25">
      <c r="A37" s="24">
        <v>35</v>
      </c>
      <c r="B37" s="24">
        <v>1035</v>
      </c>
      <c r="C37" s="24" t="s">
        <v>54</v>
      </c>
      <c r="D37" s="24" t="s">
        <v>121</v>
      </c>
      <c r="E37" s="27">
        <v>73</v>
      </c>
      <c r="F37" s="30">
        <v>87</v>
      </c>
      <c r="G37" s="27">
        <v>81</v>
      </c>
      <c r="H37" s="30">
        <v>80</v>
      </c>
      <c r="I37" s="27" t="s">
        <v>28</v>
      </c>
    </row>
    <row r="38" spans="1:9" ht="19.5" customHeight="1" x14ac:dyDescent="0.25">
      <c r="A38" s="24">
        <v>36</v>
      </c>
      <c r="B38" s="24">
        <v>1036</v>
      </c>
      <c r="C38" s="24" t="s">
        <v>74</v>
      </c>
      <c r="D38" s="24" t="s">
        <v>122</v>
      </c>
      <c r="E38" s="27">
        <v>0</v>
      </c>
      <c r="F38" s="30">
        <v>0</v>
      </c>
      <c r="G38" s="27">
        <v>0</v>
      </c>
      <c r="H38" s="30"/>
      <c r="I38" s="27" t="s">
        <v>25</v>
      </c>
    </row>
    <row r="39" spans="1:9" ht="19.5" customHeight="1" x14ac:dyDescent="0.25">
      <c r="A39" s="24">
        <v>37</v>
      </c>
      <c r="B39" s="24">
        <v>1037</v>
      </c>
      <c r="C39" s="24" t="s">
        <v>60</v>
      </c>
      <c r="D39" s="24" t="s">
        <v>123</v>
      </c>
      <c r="E39" s="27">
        <v>73</v>
      </c>
      <c r="F39" s="30">
        <v>50</v>
      </c>
      <c r="G39" s="27">
        <v>55</v>
      </c>
      <c r="H39" s="30">
        <v>60</v>
      </c>
      <c r="I39" s="27" t="s">
        <v>31</v>
      </c>
    </row>
    <row r="40" spans="1:9" ht="19.5" customHeight="1" x14ac:dyDescent="0.25">
      <c r="A40" s="24">
        <v>38</v>
      </c>
      <c r="B40" s="24">
        <v>1038</v>
      </c>
      <c r="C40" s="24" t="s">
        <v>74</v>
      </c>
      <c r="D40" s="24" t="s">
        <v>124</v>
      </c>
      <c r="E40" s="27">
        <v>0</v>
      </c>
      <c r="F40" s="30">
        <v>0</v>
      </c>
      <c r="G40" s="27">
        <v>0</v>
      </c>
      <c r="H40" s="30"/>
      <c r="I40" s="27" t="s">
        <v>25</v>
      </c>
    </row>
    <row r="41" spans="1:9" ht="19.5" customHeight="1" x14ac:dyDescent="0.25">
      <c r="A41" s="24">
        <v>39</v>
      </c>
      <c r="B41" s="24">
        <v>1039</v>
      </c>
      <c r="C41" s="24" t="s">
        <v>75</v>
      </c>
      <c r="D41" s="24" t="s">
        <v>125</v>
      </c>
      <c r="E41" s="27">
        <v>67</v>
      </c>
      <c r="F41" s="30">
        <v>89</v>
      </c>
      <c r="G41" s="27">
        <v>59</v>
      </c>
      <c r="H41" s="30">
        <v>71</v>
      </c>
      <c r="I41" s="27" t="s">
        <v>32</v>
      </c>
    </row>
    <row r="42" spans="1:9" ht="19.5" customHeight="1" x14ac:dyDescent="0.25">
      <c r="A42" s="24">
        <v>40</v>
      </c>
      <c r="B42" s="24">
        <v>1040</v>
      </c>
      <c r="C42" s="24" t="s">
        <v>76</v>
      </c>
      <c r="D42" s="24" t="s">
        <v>126</v>
      </c>
      <c r="E42" s="27">
        <v>100</v>
      </c>
      <c r="F42" s="30">
        <v>89</v>
      </c>
      <c r="G42" s="27">
        <v>100</v>
      </c>
      <c r="H42" s="30">
        <v>97</v>
      </c>
      <c r="I42" s="27" t="s">
        <v>34</v>
      </c>
    </row>
    <row r="43" spans="1:9" ht="19.5" customHeight="1" x14ac:dyDescent="0.25">
      <c r="A43" s="24">
        <v>41</v>
      </c>
      <c r="B43" s="24">
        <v>1041</v>
      </c>
      <c r="C43" s="24" t="s">
        <v>54</v>
      </c>
      <c r="D43" s="24" t="s">
        <v>127</v>
      </c>
      <c r="E43" s="27">
        <v>59</v>
      </c>
      <c r="F43" s="30">
        <v>66</v>
      </c>
      <c r="G43" s="27">
        <v>69</v>
      </c>
      <c r="H43" s="30">
        <v>65</v>
      </c>
      <c r="I43" s="27" t="s">
        <v>30</v>
      </c>
    </row>
    <row r="44" spans="1:9" ht="19.5" customHeight="1" x14ac:dyDescent="0.25">
      <c r="A44" s="24">
        <v>42</v>
      </c>
      <c r="B44" s="24">
        <v>1042</v>
      </c>
      <c r="C44" s="24" t="s">
        <v>77</v>
      </c>
      <c r="D44" s="24" t="s">
        <v>128</v>
      </c>
      <c r="E44" s="27">
        <v>65</v>
      </c>
      <c r="F44" s="30">
        <v>76</v>
      </c>
      <c r="G44" s="27">
        <v>62</v>
      </c>
      <c r="H44" s="30">
        <v>67</v>
      </c>
      <c r="I44" s="27" t="s">
        <v>30</v>
      </c>
    </row>
    <row r="45" spans="1:9" ht="19.5" customHeight="1" x14ac:dyDescent="0.25">
      <c r="A45" s="24">
        <v>43</v>
      </c>
      <c r="B45" s="24">
        <v>1043</v>
      </c>
      <c r="C45" s="24" t="s">
        <v>78</v>
      </c>
      <c r="D45" s="24" t="s">
        <v>129</v>
      </c>
      <c r="E45" s="27">
        <v>41</v>
      </c>
      <c r="F45" s="30">
        <v>76</v>
      </c>
      <c r="G45" s="27">
        <v>40</v>
      </c>
      <c r="H45" s="30">
        <v>51</v>
      </c>
      <c r="I45" s="27" t="s">
        <v>33</v>
      </c>
    </row>
    <row r="46" spans="1:9" ht="19.5" customHeight="1" x14ac:dyDescent="0.25">
      <c r="A46" s="24">
        <v>44</v>
      </c>
      <c r="B46" s="24">
        <v>1044</v>
      </c>
      <c r="C46" s="24" t="s">
        <v>79</v>
      </c>
      <c r="D46" s="24" t="s">
        <v>118</v>
      </c>
      <c r="E46" s="27">
        <v>60</v>
      </c>
      <c r="F46" s="30">
        <v>87</v>
      </c>
      <c r="G46" s="27">
        <v>72</v>
      </c>
      <c r="H46" s="30">
        <v>72</v>
      </c>
      <c r="I46" s="27" t="s">
        <v>32</v>
      </c>
    </row>
    <row r="47" spans="1:9" ht="19.5" customHeight="1" x14ac:dyDescent="0.25">
      <c r="A47" s="24">
        <v>45</v>
      </c>
      <c r="B47" s="24">
        <v>1045</v>
      </c>
      <c r="C47" s="24" t="s">
        <v>80</v>
      </c>
      <c r="D47" s="24" t="s">
        <v>130</v>
      </c>
      <c r="E47" s="27">
        <v>57</v>
      </c>
      <c r="F47" s="30">
        <v>0</v>
      </c>
      <c r="G47" s="27">
        <v>0</v>
      </c>
      <c r="H47" s="30"/>
      <c r="I47" s="27" t="s">
        <v>25</v>
      </c>
    </row>
    <row r="48" spans="1:9" ht="19.5" customHeight="1" x14ac:dyDescent="0.25">
      <c r="A48" s="24">
        <v>46</v>
      </c>
      <c r="B48" s="24">
        <v>1046</v>
      </c>
      <c r="C48" s="24" t="s">
        <v>81</v>
      </c>
      <c r="D48" s="24" t="s">
        <v>131</v>
      </c>
      <c r="E48" s="27">
        <v>83</v>
      </c>
      <c r="F48" s="30">
        <v>85</v>
      </c>
      <c r="G48" s="27">
        <v>100</v>
      </c>
      <c r="H48" s="30">
        <v>90</v>
      </c>
      <c r="I48" s="27" t="s">
        <v>34</v>
      </c>
    </row>
    <row r="49" spans="1:9" ht="19.5" customHeight="1" x14ac:dyDescent="0.25">
      <c r="A49" s="24">
        <v>47</v>
      </c>
      <c r="B49" s="24">
        <v>1047</v>
      </c>
      <c r="C49" s="24" t="s">
        <v>82</v>
      </c>
      <c r="D49" s="24" t="s">
        <v>132</v>
      </c>
      <c r="E49" s="27">
        <v>0</v>
      </c>
      <c r="F49" s="30">
        <v>0</v>
      </c>
      <c r="G49" s="27">
        <v>0</v>
      </c>
      <c r="H49" s="30"/>
      <c r="I49" s="27" t="s">
        <v>25</v>
      </c>
    </row>
    <row r="50" spans="1:9" ht="19.5" customHeight="1" x14ac:dyDescent="0.25">
      <c r="A50" s="24">
        <v>48</v>
      </c>
      <c r="B50" s="24">
        <v>1048</v>
      </c>
      <c r="C50" s="24" t="s">
        <v>83</v>
      </c>
      <c r="D50" s="24" t="s">
        <v>133</v>
      </c>
      <c r="E50" s="27">
        <v>0</v>
      </c>
      <c r="F50" s="30">
        <v>0</v>
      </c>
      <c r="G50" s="27">
        <v>0</v>
      </c>
      <c r="H50" s="30"/>
      <c r="I50" s="27" t="s">
        <v>25</v>
      </c>
    </row>
    <row r="51" spans="1:9" ht="19.5" customHeight="1" x14ac:dyDescent="0.25">
      <c r="A51" s="24">
        <v>49</v>
      </c>
      <c r="B51" s="24">
        <v>1049</v>
      </c>
      <c r="C51" s="24" t="s">
        <v>84</v>
      </c>
      <c r="D51" s="24" t="s">
        <v>134</v>
      </c>
      <c r="E51" s="27">
        <v>58</v>
      </c>
      <c r="F51" s="30">
        <v>68</v>
      </c>
      <c r="G51" s="27">
        <v>57</v>
      </c>
      <c r="H51" s="30">
        <v>61</v>
      </c>
      <c r="I51" s="27" t="s">
        <v>31</v>
      </c>
    </row>
    <row r="52" spans="1:9" ht="19.5" customHeight="1" x14ac:dyDescent="0.25">
      <c r="A52" s="24">
        <v>50</v>
      </c>
      <c r="B52" s="24">
        <v>1050</v>
      </c>
      <c r="C52" s="24" t="s">
        <v>85</v>
      </c>
      <c r="D52" s="24" t="s">
        <v>124</v>
      </c>
      <c r="E52" s="27">
        <v>95</v>
      </c>
      <c r="F52" s="30">
        <v>0</v>
      </c>
      <c r="G52" s="27">
        <v>97</v>
      </c>
      <c r="H52" s="30">
        <v>67</v>
      </c>
      <c r="I52" s="27" t="s">
        <v>30</v>
      </c>
    </row>
    <row r="53" spans="1:9" ht="19.5" customHeight="1" thickBot="1" x14ac:dyDescent="0.3">
      <c r="A53" s="25">
        <v>51</v>
      </c>
      <c r="B53" s="25">
        <v>1051</v>
      </c>
      <c r="C53" s="25" t="s">
        <v>86</v>
      </c>
      <c r="D53" s="25" t="s">
        <v>135</v>
      </c>
      <c r="E53" s="28">
        <v>0</v>
      </c>
      <c r="F53" s="31">
        <v>0</v>
      </c>
      <c r="G53" s="28">
        <v>0</v>
      </c>
      <c r="H53" s="31"/>
      <c r="I53" s="28" t="s">
        <v>25</v>
      </c>
    </row>
  </sheetData>
  <mergeCells count="5">
    <mergeCell ref="A1:D1"/>
    <mergeCell ref="E1:I1"/>
    <mergeCell ref="K4:K5"/>
    <mergeCell ref="K6:K7"/>
    <mergeCell ref="K14:K15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O15" sqref="O15"/>
    </sheetView>
  </sheetViews>
  <sheetFormatPr defaultColWidth="9.140625" defaultRowHeight="15.75" x14ac:dyDescent="0.25"/>
  <cols>
    <col min="1" max="1" width="9.140625" style="39"/>
    <col min="2" max="2" width="11.28515625" style="48" bestFit="1" customWidth="1"/>
    <col min="3" max="3" width="7.42578125" style="48" bestFit="1" customWidth="1"/>
    <col min="4" max="4" width="14.7109375" style="48" bestFit="1" customWidth="1"/>
    <col min="5" max="5" width="19.140625" style="48" bestFit="1" customWidth="1"/>
    <col min="6" max="6" width="6.5703125" style="45" bestFit="1" customWidth="1"/>
    <col min="7" max="7" width="11.42578125" style="43" bestFit="1" customWidth="1"/>
    <col min="8" max="8" width="12.85546875" style="48" bestFit="1" customWidth="1"/>
    <col min="9" max="16384" width="9.140625" style="39"/>
  </cols>
  <sheetData>
    <row r="1" spans="1:12" ht="16.5" thickBot="1" x14ac:dyDescent="0.3">
      <c r="A1" s="34" t="s">
        <v>147</v>
      </c>
      <c r="B1" s="34" t="s">
        <v>148</v>
      </c>
      <c r="C1" s="35" t="s">
        <v>149</v>
      </c>
      <c r="D1" s="35" t="s">
        <v>150</v>
      </c>
      <c r="E1" s="36" t="s">
        <v>151</v>
      </c>
      <c r="F1" s="37" t="s">
        <v>152</v>
      </c>
      <c r="G1" s="38" t="s">
        <v>153</v>
      </c>
      <c r="H1" s="38" t="s">
        <v>154</v>
      </c>
    </row>
    <row r="2" spans="1:12" ht="15.75" customHeight="1" x14ac:dyDescent="0.25">
      <c r="A2" s="40">
        <v>100</v>
      </c>
      <c r="B2" s="41">
        <v>41280</v>
      </c>
      <c r="C2" s="42" t="s">
        <v>155</v>
      </c>
      <c r="D2" s="43" t="s">
        <v>156</v>
      </c>
      <c r="E2" s="44" t="s">
        <v>157</v>
      </c>
      <c r="F2" s="45">
        <v>95</v>
      </c>
      <c r="G2" s="46">
        <v>1.99</v>
      </c>
      <c r="H2" s="47">
        <f t="shared" ref="H2:H44" si="0">G2*F2</f>
        <v>189.05</v>
      </c>
      <c r="J2" s="81" t="s">
        <v>6</v>
      </c>
      <c r="K2" s="82"/>
      <c r="L2" s="83"/>
    </row>
    <row r="3" spans="1:12" x14ac:dyDescent="0.25">
      <c r="A3" s="40">
        <v>101</v>
      </c>
      <c r="B3" s="41">
        <v>41297</v>
      </c>
      <c r="C3" s="42" t="s">
        <v>158</v>
      </c>
      <c r="D3" s="42" t="s">
        <v>159</v>
      </c>
      <c r="E3" s="44" t="s">
        <v>160</v>
      </c>
      <c r="F3" s="45">
        <v>50</v>
      </c>
      <c r="G3" s="46">
        <v>19.989999999999998</v>
      </c>
      <c r="H3" s="47">
        <f t="shared" si="0"/>
        <v>999.49999999999989</v>
      </c>
      <c r="J3" s="75" t="s">
        <v>173</v>
      </c>
      <c r="K3" s="76"/>
      <c r="L3" s="77"/>
    </row>
    <row r="4" spans="1:12" x14ac:dyDescent="0.25">
      <c r="A4" s="40">
        <v>102</v>
      </c>
      <c r="B4" s="41">
        <v>41314</v>
      </c>
      <c r="C4" s="42" t="s">
        <v>158</v>
      </c>
      <c r="D4" s="43" t="s">
        <v>161</v>
      </c>
      <c r="E4" s="44" t="s">
        <v>157</v>
      </c>
      <c r="F4" s="45">
        <v>36</v>
      </c>
      <c r="G4" s="46">
        <v>4.99</v>
      </c>
      <c r="H4" s="47">
        <f t="shared" si="0"/>
        <v>179.64000000000001</v>
      </c>
      <c r="J4" s="75"/>
      <c r="K4" s="76"/>
      <c r="L4" s="77"/>
    </row>
    <row r="5" spans="1:12" x14ac:dyDescent="0.25">
      <c r="A5" s="40">
        <v>103</v>
      </c>
      <c r="B5" s="41">
        <v>41331</v>
      </c>
      <c r="C5" s="43" t="s">
        <v>158</v>
      </c>
      <c r="D5" s="43" t="s">
        <v>162</v>
      </c>
      <c r="E5" s="44" t="s">
        <v>163</v>
      </c>
      <c r="F5" s="45">
        <v>27</v>
      </c>
      <c r="G5" s="46">
        <v>19.989999999999998</v>
      </c>
      <c r="H5" s="47">
        <f t="shared" si="0"/>
        <v>539.7299999999999</v>
      </c>
      <c r="J5" s="75"/>
      <c r="K5" s="76"/>
      <c r="L5" s="77"/>
    </row>
    <row r="6" spans="1:12" ht="16.5" thickBot="1" x14ac:dyDescent="0.3">
      <c r="A6" s="40">
        <v>104</v>
      </c>
      <c r="B6" s="41">
        <v>41348</v>
      </c>
      <c r="C6" s="42" t="s">
        <v>164</v>
      </c>
      <c r="D6" s="43" t="s">
        <v>165</v>
      </c>
      <c r="E6" s="44" t="s">
        <v>157</v>
      </c>
      <c r="F6" s="45">
        <v>56</v>
      </c>
      <c r="G6" s="46">
        <v>2.99</v>
      </c>
      <c r="H6" s="47">
        <f t="shared" si="0"/>
        <v>167.44</v>
      </c>
      <c r="J6" s="78"/>
      <c r="K6" s="79"/>
      <c r="L6" s="80"/>
    </row>
    <row r="7" spans="1:12" x14ac:dyDescent="0.25">
      <c r="A7" s="40">
        <v>105</v>
      </c>
      <c r="B7" s="41">
        <v>41365</v>
      </c>
      <c r="C7" s="42" t="s">
        <v>155</v>
      </c>
      <c r="D7" s="42" t="s">
        <v>156</v>
      </c>
      <c r="E7" s="44" t="s">
        <v>160</v>
      </c>
      <c r="F7" s="45">
        <v>60</v>
      </c>
      <c r="G7" s="46">
        <v>4.99</v>
      </c>
      <c r="H7" s="47">
        <f t="shared" si="0"/>
        <v>299.40000000000003</v>
      </c>
    </row>
    <row r="8" spans="1:12" x14ac:dyDescent="0.25">
      <c r="A8" s="40">
        <v>106</v>
      </c>
      <c r="B8" s="41">
        <v>41382</v>
      </c>
      <c r="C8" s="43" t="s">
        <v>158</v>
      </c>
      <c r="D8" s="43" t="s">
        <v>166</v>
      </c>
      <c r="E8" s="44" t="s">
        <v>157</v>
      </c>
      <c r="F8" s="45">
        <v>75</v>
      </c>
      <c r="G8" s="46">
        <v>1.99</v>
      </c>
      <c r="H8" s="47">
        <f t="shared" si="0"/>
        <v>149.25</v>
      </c>
    </row>
    <row r="9" spans="1:12" x14ac:dyDescent="0.25">
      <c r="A9" s="40">
        <v>107</v>
      </c>
      <c r="B9" s="41">
        <v>41399</v>
      </c>
      <c r="C9" s="42" t="s">
        <v>158</v>
      </c>
      <c r="D9" s="43" t="s">
        <v>161</v>
      </c>
      <c r="E9" s="44" t="s">
        <v>157</v>
      </c>
      <c r="F9" s="45">
        <v>90</v>
      </c>
      <c r="G9" s="46">
        <v>4.99</v>
      </c>
      <c r="H9" s="47">
        <f t="shared" si="0"/>
        <v>449.1</v>
      </c>
    </row>
    <row r="10" spans="1:12" x14ac:dyDescent="0.25">
      <c r="A10" s="40">
        <v>108</v>
      </c>
      <c r="B10" s="41">
        <v>41416</v>
      </c>
      <c r="C10" s="42" t="s">
        <v>164</v>
      </c>
      <c r="D10" s="42" t="s">
        <v>167</v>
      </c>
      <c r="E10" s="44" t="s">
        <v>157</v>
      </c>
      <c r="F10" s="45">
        <v>32</v>
      </c>
      <c r="G10" s="46">
        <v>1.99</v>
      </c>
      <c r="H10" s="47">
        <f t="shared" si="0"/>
        <v>63.68</v>
      </c>
    </row>
    <row r="11" spans="1:12" x14ac:dyDescent="0.25">
      <c r="A11" s="40">
        <v>109</v>
      </c>
      <c r="B11" s="41">
        <v>41433</v>
      </c>
      <c r="C11" s="42" t="s">
        <v>155</v>
      </c>
      <c r="D11" s="42" t="s">
        <v>156</v>
      </c>
      <c r="E11" s="44" t="s">
        <v>160</v>
      </c>
      <c r="F11" s="45">
        <v>60</v>
      </c>
      <c r="G11" s="46">
        <v>8.99</v>
      </c>
      <c r="H11" s="47">
        <f t="shared" si="0"/>
        <v>539.4</v>
      </c>
    </row>
    <row r="12" spans="1:12" x14ac:dyDescent="0.25">
      <c r="A12" s="40">
        <v>110</v>
      </c>
      <c r="B12" s="41">
        <v>41450</v>
      </c>
      <c r="C12" s="42" t="s">
        <v>158</v>
      </c>
      <c r="D12" s="42" t="s">
        <v>168</v>
      </c>
      <c r="E12" s="44" t="s">
        <v>157</v>
      </c>
      <c r="F12" s="45">
        <v>90</v>
      </c>
      <c r="G12" s="46">
        <v>4.99</v>
      </c>
      <c r="H12" s="47">
        <f t="shared" si="0"/>
        <v>449.1</v>
      </c>
    </row>
    <row r="13" spans="1:12" x14ac:dyDescent="0.25">
      <c r="A13" s="40">
        <v>111</v>
      </c>
      <c r="B13" s="41">
        <v>41467</v>
      </c>
      <c r="C13" s="42" t="s">
        <v>155</v>
      </c>
      <c r="D13" s="42" t="s">
        <v>169</v>
      </c>
      <c r="E13" s="44" t="s">
        <v>160</v>
      </c>
      <c r="F13" s="45">
        <v>29</v>
      </c>
      <c r="G13" s="46">
        <v>1.99</v>
      </c>
      <c r="H13" s="47">
        <f t="shared" si="0"/>
        <v>57.71</v>
      </c>
    </row>
    <row r="14" spans="1:12" x14ac:dyDescent="0.25">
      <c r="A14" s="40">
        <v>112</v>
      </c>
      <c r="B14" s="41">
        <v>41484</v>
      </c>
      <c r="C14" s="43" t="s">
        <v>155</v>
      </c>
      <c r="D14" s="43" t="s">
        <v>170</v>
      </c>
      <c r="E14" s="44" t="s">
        <v>160</v>
      </c>
      <c r="F14" s="45">
        <v>81</v>
      </c>
      <c r="G14" s="46">
        <v>19.989999999999998</v>
      </c>
      <c r="H14" s="47">
        <f t="shared" si="0"/>
        <v>1619.1899999999998</v>
      </c>
    </row>
    <row r="15" spans="1:12" x14ac:dyDescent="0.25">
      <c r="A15" s="40">
        <v>113</v>
      </c>
      <c r="B15" s="41">
        <v>41501</v>
      </c>
      <c r="C15" s="42" t="s">
        <v>155</v>
      </c>
      <c r="D15" s="43" t="s">
        <v>156</v>
      </c>
      <c r="E15" s="44" t="s">
        <v>157</v>
      </c>
      <c r="F15" s="45">
        <v>35</v>
      </c>
      <c r="G15" s="46">
        <v>4.99</v>
      </c>
      <c r="H15" s="47">
        <f t="shared" si="0"/>
        <v>174.65</v>
      </c>
    </row>
    <row r="16" spans="1:12" x14ac:dyDescent="0.25">
      <c r="A16" s="40">
        <v>114</v>
      </c>
      <c r="B16" s="41">
        <v>41518</v>
      </c>
      <c r="C16" s="43" t="s">
        <v>158</v>
      </c>
      <c r="D16" s="43" t="s">
        <v>171</v>
      </c>
      <c r="E16" s="44" t="s">
        <v>172</v>
      </c>
      <c r="F16" s="45">
        <v>2</v>
      </c>
      <c r="G16" s="46">
        <v>125</v>
      </c>
      <c r="H16" s="47">
        <f t="shared" si="0"/>
        <v>250</v>
      </c>
    </row>
    <row r="17" spans="1:8" x14ac:dyDescent="0.25">
      <c r="A17" s="40">
        <v>115</v>
      </c>
      <c r="B17" s="41">
        <v>41535</v>
      </c>
      <c r="C17" s="42" t="s">
        <v>155</v>
      </c>
      <c r="D17" s="42" t="s">
        <v>156</v>
      </c>
      <c r="E17" s="44" t="s">
        <v>163</v>
      </c>
      <c r="F17" s="45">
        <v>16</v>
      </c>
      <c r="G17" s="46">
        <v>15.99</v>
      </c>
      <c r="H17" s="47">
        <f t="shared" si="0"/>
        <v>255.84</v>
      </c>
    </row>
    <row r="18" spans="1:8" x14ac:dyDescent="0.25">
      <c r="A18" s="40">
        <v>116</v>
      </c>
      <c r="B18" s="41">
        <v>41552</v>
      </c>
      <c r="C18" s="42" t="s">
        <v>158</v>
      </c>
      <c r="D18" s="42" t="s">
        <v>168</v>
      </c>
      <c r="E18" s="44" t="s">
        <v>160</v>
      </c>
      <c r="F18" s="45">
        <v>28</v>
      </c>
      <c r="G18" s="46">
        <v>8.99</v>
      </c>
      <c r="H18" s="47">
        <f t="shared" si="0"/>
        <v>251.72</v>
      </c>
    </row>
    <row r="19" spans="1:8" x14ac:dyDescent="0.25">
      <c r="A19" s="40">
        <v>117</v>
      </c>
      <c r="B19" s="41">
        <v>41569</v>
      </c>
      <c r="C19" s="42" t="s">
        <v>155</v>
      </c>
      <c r="D19" s="42" t="s">
        <v>156</v>
      </c>
      <c r="E19" s="44" t="s">
        <v>163</v>
      </c>
      <c r="F19" s="45">
        <v>64</v>
      </c>
      <c r="G19" s="46">
        <v>8.99</v>
      </c>
      <c r="H19" s="47">
        <f t="shared" si="0"/>
        <v>575.36</v>
      </c>
    </row>
    <row r="20" spans="1:8" x14ac:dyDescent="0.25">
      <c r="A20" s="40">
        <v>118</v>
      </c>
      <c r="B20" s="41">
        <v>41586</v>
      </c>
      <c r="C20" s="43" t="s">
        <v>155</v>
      </c>
      <c r="D20" s="43" t="s">
        <v>170</v>
      </c>
      <c r="E20" s="44" t="s">
        <v>163</v>
      </c>
      <c r="F20" s="45">
        <v>15</v>
      </c>
      <c r="G20" s="46">
        <v>19.989999999999998</v>
      </c>
      <c r="H20" s="47">
        <f t="shared" si="0"/>
        <v>299.84999999999997</v>
      </c>
    </row>
    <row r="21" spans="1:8" x14ac:dyDescent="0.25">
      <c r="A21" s="40">
        <v>119</v>
      </c>
      <c r="B21" s="41">
        <v>41603</v>
      </c>
      <c r="C21" s="42" t="s">
        <v>158</v>
      </c>
      <c r="D21" s="43" t="s">
        <v>159</v>
      </c>
      <c r="E21" s="44" t="s">
        <v>163</v>
      </c>
      <c r="F21" s="45">
        <v>96</v>
      </c>
      <c r="G21" s="46">
        <v>4.99</v>
      </c>
      <c r="H21" s="47">
        <f t="shared" si="0"/>
        <v>479.04</v>
      </c>
    </row>
    <row r="22" spans="1:8" x14ac:dyDescent="0.25">
      <c r="A22" s="40">
        <v>120</v>
      </c>
      <c r="B22" s="41">
        <v>41620</v>
      </c>
      <c r="C22" s="43" t="s">
        <v>158</v>
      </c>
      <c r="D22" s="43" t="s">
        <v>171</v>
      </c>
      <c r="E22" s="44" t="s">
        <v>157</v>
      </c>
      <c r="F22" s="45">
        <v>67</v>
      </c>
      <c r="G22" s="46">
        <v>1.29</v>
      </c>
      <c r="H22" s="47">
        <f t="shared" si="0"/>
        <v>86.43</v>
      </c>
    </row>
    <row r="23" spans="1:8" x14ac:dyDescent="0.25">
      <c r="A23" s="40">
        <v>121</v>
      </c>
      <c r="B23" s="41">
        <v>41637</v>
      </c>
      <c r="C23" s="43" t="s">
        <v>155</v>
      </c>
      <c r="D23" s="43" t="s">
        <v>170</v>
      </c>
      <c r="E23" s="44" t="s">
        <v>163</v>
      </c>
      <c r="F23" s="45">
        <v>74</v>
      </c>
      <c r="G23" s="46">
        <v>15.99</v>
      </c>
      <c r="H23" s="47">
        <f t="shared" si="0"/>
        <v>1183.26</v>
      </c>
    </row>
    <row r="24" spans="1:8" x14ac:dyDescent="0.25">
      <c r="A24" s="40">
        <v>122</v>
      </c>
      <c r="B24" s="41">
        <v>41654</v>
      </c>
      <c r="C24" s="43" t="s">
        <v>158</v>
      </c>
      <c r="D24" s="43" t="s">
        <v>162</v>
      </c>
      <c r="E24" s="44" t="s">
        <v>160</v>
      </c>
      <c r="F24" s="45">
        <v>46</v>
      </c>
      <c r="G24" s="46">
        <v>8.99</v>
      </c>
      <c r="H24" s="47">
        <f t="shared" si="0"/>
        <v>413.54</v>
      </c>
    </row>
    <row r="25" spans="1:8" x14ac:dyDescent="0.25">
      <c r="A25" s="40">
        <v>123</v>
      </c>
      <c r="B25" s="41">
        <v>41671</v>
      </c>
      <c r="C25" s="43" t="s">
        <v>158</v>
      </c>
      <c r="D25" s="43" t="s">
        <v>171</v>
      </c>
      <c r="E25" s="44" t="s">
        <v>160</v>
      </c>
      <c r="F25" s="45">
        <v>87</v>
      </c>
      <c r="G25" s="46">
        <v>15</v>
      </c>
      <c r="H25" s="47">
        <f t="shared" si="0"/>
        <v>1305</v>
      </c>
    </row>
    <row r="26" spans="1:8" x14ac:dyDescent="0.25">
      <c r="A26" s="40">
        <v>124</v>
      </c>
      <c r="B26" s="41">
        <v>41688</v>
      </c>
      <c r="C26" s="42" t="s">
        <v>155</v>
      </c>
      <c r="D26" s="42" t="s">
        <v>156</v>
      </c>
      <c r="E26" s="44" t="s">
        <v>160</v>
      </c>
      <c r="F26" s="45">
        <v>4</v>
      </c>
      <c r="G26" s="46">
        <v>4.99</v>
      </c>
      <c r="H26" s="47">
        <f t="shared" si="0"/>
        <v>19.96</v>
      </c>
    </row>
    <row r="27" spans="1:8" x14ac:dyDescent="0.25">
      <c r="A27" s="40">
        <v>125</v>
      </c>
      <c r="B27" s="41">
        <v>41705</v>
      </c>
      <c r="C27" s="42" t="s">
        <v>164</v>
      </c>
      <c r="D27" s="43" t="s">
        <v>165</v>
      </c>
      <c r="E27" s="44" t="s">
        <v>160</v>
      </c>
      <c r="F27" s="45">
        <v>7</v>
      </c>
      <c r="G27" s="46">
        <v>19.989999999999998</v>
      </c>
      <c r="H27" s="47">
        <f t="shared" si="0"/>
        <v>139.92999999999998</v>
      </c>
    </row>
    <row r="28" spans="1:8" x14ac:dyDescent="0.25">
      <c r="A28" s="40">
        <v>126</v>
      </c>
      <c r="B28" s="41">
        <v>41722</v>
      </c>
      <c r="C28" s="42" t="s">
        <v>158</v>
      </c>
      <c r="D28" s="43" t="s">
        <v>161</v>
      </c>
      <c r="E28" s="44" t="s">
        <v>163</v>
      </c>
      <c r="F28" s="45">
        <v>50</v>
      </c>
      <c r="G28" s="46">
        <v>4.99</v>
      </c>
      <c r="H28" s="47">
        <f t="shared" si="0"/>
        <v>249.5</v>
      </c>
    </row>
    <row r="29" spans="1:8" x14ac:dyDescent="0.25">
      <c r="A29" s="40">
        <v>127</v>
      </c>
      <c r="B29" s="41">
        <v>41739</v>
      </c>
      <c r="C29" s="43" t="s">
        <v>158</v>
      </c>
      <c r="D29" s="43" t="s">
        <v>166</v>
      </c>
      <c r="E29" s="44" t="s">
        <v>157</v>
      </c>
      <c r="F29" s="45">
        <v>66</v>
      </c>
      <c r="G29" s="46">
        <v>1.99</v>
      </c>
      <c r="H29" s="47">
        <f t="shared" si="0"/>
        <v>131.34</v>
      </c>
    </row>
    <row r="30" spans="1:8" x14ac:dyDescent="0.25">
      <c r="A30" s="40">
        <v>128</v>
      </c>
      <c r="B30" s="41">
        <v>41756</v>
      </c>
      <c r="C30" s="42" t="s">
        <v>155</v>
      </c>
      <c r="D30" s="42" t="s">
        <v>169</v>
      </c>
      <c r="E30" s="44" t="s">
        <v>163</v>
      </c>
      <c r="F30" s="45">
        <v>96</v>
      </c>
      <c r="G30" s="46">
        <v>4.99</v>
      </c>
      <c r="H30" s="47">
        <f t="shared" si="0"/>
        <v>479.04</v>
      </c>
    </row>
    <row r="31" spans="1:8" x14ac:dyDescent="0.25">
      <c r="A31" s="40">
        <v>129</v>
      </c>
      <c r="B31" s="41">
        <v>41773</v>
      </c>
      <c r="C31" s="43" t="s">
        <v>158</v>
      </c>
      <c r="D31" s="43" t="s">
        <v>162</v>
      </c>
      <c r="E31" s="44" t="s">
        <v>157</v>
      </c>
      <c r="F31" s="45">
        <v>53</v>
      </c>
      <c r="G31" s="46">
        <v>1.29</v>
      </c>
      <c r="H31" s="47">
        <f t="shared" si="0"/>
        <v>68.37</v>
      </c>
    </row>
    <row r="32" spans="1:8" x14ac:dyDescent="0.25">
      <c r="A32" s="40">
        <v>130</v>
      </c>
      <c r="B32" s="41">
        <v>41790</v>
      </c>
      <c r="C32" s="43" t="s">
        <v>158</v>
      </c>
      <c r="D32" s="43" t="s">
        <v>162</v>
      </c>
      <c r="E32" s="44" t="s">
        <v>160</v>
      </c>
      <c r="F32" s="45">
        <v>80</v>
      </c>
      <c r="G32" s="46">
        <v>8.99</v>
      </c>
      <c r="H32" s="47">
        <f t="shared" si="0"/>
        <v>719.2</v>
      </c>
    </row>
    <row r="33" spans="1:8" x14ac:dyDescent="0.25">
      <c r="A33" s="40">
        <v>131</v>
      </c>
      <c r="B33" s="41">
        <v>41807</v>
      </c>
      <c r="C33" s="42" t="s">
        <v>158</v>
      </c>
      <c r="D33" s="42" t="s">
        <v>159</v>
      </c>
      <c r="E33" s="44" t="s">
        <v>172</v>
      </c>
      <c r="F33" s="45">
        <v>5</v>
      </c>
      <c r="G33" s="46">
        <v>125</v>
      </c>
      <c r="H33" s="47">
        <f t="shared" si="0"/>
        <v>625</v>
      </c>
    </row>
    <row r="34" spans="1:8" x14ac:dyDescent="0.25">
      <c r="A34" s="40">
        <v>132</v>
      </c>
      <c r="B34" s="41">
        <v>41824</v>
      </c>
      <c r="C34" s="42" t="s">
        <v>155</v>
      </c>
      <c r="D34" s="43" t="s">
        <v>156</v>
      </c>
      <c r="E34" s="44" t="s">
        <v>163</v>
      </c>
      <c r="F34" s="45">
        <v>62</v>
      </c>
      <c r="G34" s="46">
        <v>4.99</v>
      </c>
      <c r="H34" s="47">
        <f t="shared" si="0"/>
        <v>309.38</v>
      </c>
    </row>
    <row r="35" spans="1:8" x14ac:dyDescent="0.25">
      <c r="A35" s="40">
        <v>133</v>
      </c>
      <c r="B35" s="41">
        <v>41841</v>
      </c>
      <c r="C35" s="42" t="s">
        <v>158</v>
      </c>
      <c r="D35" s="42" t="s">
        <v>168</v>
      </c>
      <c r="E35" s="44" t="s">
        <v>163</v>
      </c>
      <c r="F35" s="45">
        <v>55</v>
      </c>
      <c r="G35" s="46">
        <v>12.49</v>
      </c>
      <c r="H35" s="47">
        <f t="shared" si="0"/>
        <v>686.95</v>
      </c>
    </row>
    <row r="36" spans="1:8" x14ac:dyDescent="0.25">
      <c r="A36" s="40">
        <v>134</v>
      </c>
      <c r="B36" s="41">
        <v>41858</v>
      </c>
      <c r="C36" s="42" t="s">
        <v>158</v>
      </c>
      <c r="D36" s="43" t="s">
        <v>159</v>
      </c>
      <c r="E36" s="44" t="s">
        <v>163</v>
      </c>
      <c r="F36" s="45">
        <v>42</v>
      </c>
      <c r="G36" s="46">
        <v>23.95</v>
      </c>
      <c r="H36" s="47">
        <f t="shared" si="0"/>
        <v>1005.9</v>
      </c>
    </row>
    <row r="37" spans="1:8" x14ac:dyDescent="0.25">
      <c r="A37" s="40">
        <v>135</v>
      </c>
      <c r="B37" s="41">
        <v>41875</v>
      </c>
      <c r="C37" s="42" t="s">
        <v>164</v>
      </c>
      <c r="D37" s="42" t="s">
        <v>165</v>
      </c>
      <c r="E37" s="44" t="s">
        <v>172</v>
      </c>
      <c r="F37" s="45">
        <v>3</v>
      </c>
      <c r="G37" s="46">
        <v>275</v>
      </c>
      <c r="H37" s="47">
        <f t="shared" si="0"/>
        <v>825</v>
      </c>
    </row>
    <row r="38" spans="1:8" x14ac:dyDescent="0.25">
      <c r="A38" s="40">
        <v>136</v>
      </c>
      <c r="B38" s="41">
        <v>41892</v>
      </c>
      <c r="C38" s="43" t="s">
        <v>158</v>
      </c>
      <c r="D38" s="43" t="s">
        <v>162</v>
      </c>
      <c r="E38" s="44" t="s">
        <v>157</v>
      </c>
      <c r="F38" s="45">
        <v>7</v>
      </c>
      <c r="G38" s="46">
        <v>1.29</v>
      </c>
      <c r="H38" s="47">
        <f t="shared" si="0"/>
        <v>9.0300000000000011</v>
      </c>
    </row>
    <row r="39" spans="1:8" x14ac:dyDescent="0.25">
      <c r="A39" s="40">
        <v>137</v>
      </c>
      <c r="B39" s="41">
        <v>41909</v>
      </c>
      <c r="C39" s="42" t="s">
        <v>164</v>
      </c>
      <c r="D39" s="42" t="s">
        <v>165</v>
      </c>
      <c r="E39" s="44" t="s">
        <v>163</v>
      </c>
      <c r="F39" s="45">
        <v>76</v>
      </c>
      <c r="G39" s="46">
        <v>1.99</v>
      </c>
      <c r="H39" s="47">
        <f t="shared" si="0"/>
        <v>151.24</v>
      </c>
    </row>
    <row r="40" spans="1:8" x14ac:dyDescent="0.25">
      <c r="A40" s="40">
        <v>138</v>
      </c>
      <c r="B40" s="41">
        <v>41926</v>
      </c>
      <c r="C40" s="42" t="s">
        <v>164</v>
      </c>
      <c r="D40" s="43" t="s">
        <v>167</v>
      </c>
      <c r="E40" s="44" t="s">
        <v>160</v>
      </c>
      <c r="F40" s="45">
        <v>57</v>
      </c>
      <c r="G40" s="46">
        <v>19.989999999999998</v>
      </c>
      <c r="H40" s="47">
        <f t="shared" si="0"/>
        <v>1139.4299999999998</v>
      </c>
    </row>
    <row r="41" spans="1:8" x14ac:dyDescent="0.25">
      <c r="A41" s="40">
        <v>139</v>
      </c>
      <c r="B41" s="41">
        <v>41943</v>
      </c>
      <c r="C41" s="43" t="s">
        <v>158</v>
      </c>
      <c r="D41" s="43" t="s">
        <v>166</v>
      </c>
      <c r="E41" s="44" t="s">
        <v>157</v>
      </c>
      <c r="F41" s="45">
        <v>14</v>
      </c>
      <c r="G41" s="46">
        <v>1.29</v>
      </c>
      <c r="H41" s="47">
        <f t="shared" si="0"/>
        <v>18.060000000000002</v>
      </c>
    </row>
    <row r="42" spans="1:8" x14ac:dyDescent="0.25">
      <c r="A42" s="40">
        <v>140</v>
      </c>
      <c r="B42" s="41">
        <v>41960</v>
      </c>
      <c r="C42" s="42" t="s">
        <v>158</v>
      </c>
      <c r="D42" s="43" t="s">
        <v>161</v>
      </c>
      <c r="E42" s="44" t="s">
        <v>160</v>
      </c>
      <c r="F42" s="45">
        <v>11</v>
      </c>
      <c r="G42" s="46">
        <v>4.99</v>
      </c>
      <c r="H42" s="47">
        <f t="shared" si="0"/>
        <v>54.89</v>
      </c>
    </row>
    <row r="43" spans="1:8" x14ac:dyDescent="0.25">
      <c r="A43" s="40">
        <v>141</v>
      </c>
      <c r="B43" s="41">
        <v>41977</v>
      </c>
      <c r="C43" s="42" t="s">
        <v>158</v>
      </c>
      <c r="D43" s="43" t="s">
        <v>161</v>
      </c>
      <c r="E43" s="44" t="s">
        <v>160</v>
      </c>
      <c r="F43" s="45">
        <v>94</v>
      </c>
      <c r="G43" s="46">
        <v>19.989999999999998</v>
      </c>
      <c r="H43" s="47">
        <f t="shared" si="0"/>
        <v>1879.06</v>
      </c>
    </row>
    <row r="44" spans="1:8" x14ac:dyDescent="0.25">
      <c r="A44" s="40">
        <v>142</v>
      </c>
      <c r="B44" s="41">
        <v>41994</v>
      </c>
      <c r="C44" s="43" t="s">
        <v>158</v>
      </c>
      <c r="D44" s="43" t="s">
        <v>166</v>
      </c>
      <c r="E44" s="44" t="s">
        <v>160</v>
      </c>
      <c r="F44" s="45">
        <v>28</v>
      </c>
      <c r="G44" s="46">
        <v>4.99</v>
      </c>
      <c r="H44" s="47">
        <f t="shared" si="0"/>
        <v>139.72</v>
      </c>
    </row>
  </sheetData>
  <mergeCells count="2">
    <mergeCell ref="J3:L6"/>
    <mergeCell ref="J2:L2"/>
  </mergeCells>
  <pageMargins left="0.75" right="0.75" top="1" bottom="1" header="0.5" footer="0.5"/>
  <pageSetup orientation="portrait" r:id="rId1"/>
  <headerFooter alignWithMargins="0">
    <oddFooter>&amp;LDeveloped by Contextures Inc.&amp;Cwww.contextures.com&amp;R&amp;D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Grafik</vt:lpstr>
      <vt:lpstr>Sayfa3</vt:lpstr>
      <vt:lpstr>Veri İşlemleri</vt:lpstr>
      <vt:lpstr>Pivot Tablo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cp:lastPrinted>2020-04-21T13:02:59Z</cp:lastPrinted>
  <dcterms:created xsi:type="dcterms:W3CDTF">2019-05-06T08:16:35Z</dcterms:created>
  <dcterms:modified xsi:type="dcterms:W3CDTF">2020-04-21T13:03:14Z</dcterms:modified>
</cp:coreProperties>
</file>