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MUSACILOGLU\Downloads\"/>
    </mc:Choice>
  </mc:AlternateContent>
  <xr:revisionPtr revIDLastSave="0" documentId="8_{7FEA231D-936F-45C9-BD34-29C99DA98B08}" xr6:coauthVersionLast="36" xr6:coauthVersionMax="36" xr10:uidLastSave="{00000000-0000-0000-0000-000000000000}"/>
  <bookViews>
    <workbookView xWindow="0" yWindow="0" windowWidth="28800" windowHeight="12120" firstSheet="1" activeTab="4" xr2:uid="{A737607F-23A9-406D-ACA6-3F803B991015}"/>
  </bookViews>
  <sheets>
    <sheet name="Sayfa1" sheetId="12" state="hidden" r:id="rId1"/>
    <sheet name="15.01.2026" sheetId="1" r:id="rId2"/>
    <sheet name="16.01.2026" sheetId="2" r:id="rId3"/>
    <sheet name="19.01.2026" sheetId="3" r:id="rId4"/>
    <sheet name="20.01.2026" sheetId="4" r:id="rId5"/>
    <sheet name="Derslik Kapasiteleri" sheetId="11" r:id="rId6"/>
  </sheets>
  <definedNames>
    <definedName name="ARALIK29">OFFSET(#REF!,MATCH(#REF!,#REF!,0)-2,0,COUNTIF(#REF!,#REF!),COLUMNS(#REF!))</definedName>
    <definedName name="ARALIK30">OFFSET(#REF!,MATCH(#REF!,#REF!,0)-2,0,COUNTIF(#REF!,#REF!),COLUMNS(#REF!))</definedName>
    <definedName name="ARALIK31">OFFSET(#REF!,MATCH(#REF!,#REF!,0)-2,0,COUNTIF(#REF!,#REF!),COLUMNS(#REF!))</definedName>
    <definedName name="OCAK2">OFFSET(#REF!,MATCH(#REF!,#REF!,0)-2,0,COUNTIF(#REF!,#REF!),COLUMNS(#REF!))</definedName>
    <definedName name="OCAK3">OFFSET(#REF!,MATCH(#REF!,#REF!,0)-2,0,COUNTIF(#REF!,#REF!),COLUMNS(#REF!))</definedName>
    <definedName name="OCAK5">OFFSET(#REF!,MATCH(#REF!,#REF!,0)-2,0,COUNTIF(#REF!,#REF!),COLUMNS(#REF!))</definedName>
    <definedName name="OCAK6">OFFSET(#REF!,MATCH(#REF!,#REF!,0)-2,0,COUNTIF(#REF!,#REF!),COLUMNS(#REF!))</definedName>
    <definedName name="OCAK7">OFFSET(#REF!,MATCH(#REF!,#REF!,0)-2,0,COUNTIF(#REF!,#REF!),COLUMNS(#REF!))</definedName>
    <definedName name="OCAK8">OFFSET(#REF!,MATCH(#REF!,#REF!,0)-2,0,COUNTIF(#REF!,#REF!),COLUMNS(#REF!))</definedName>
    <definedName name="OCAK9">OFFSET(#REF!,MATCH(#REF!,#REF!,0)-2,0,COUNTIF(#REF!,#REF!),COLUMNS(#REF!))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5" roundtripDataChecksum="Ta3GBeYq4gXPw+1G2d4ZevOMrR0FsHDZUqEa5ldD56A="/>
    </ext>
  </extLst>
</workbook>
</file>

<file path=xl/calcChain.xml><?xml version="1.0" encoding="utf-8"?>
<calcChain xmlns="http://schemas.openxmlformats.org/spreadsheetml/2006/main">
  <c r="B2" i="12" l="1"/>
  <c r="B5" i="12"/>
  <c r="B4" i="12"/>
  <c r="B3" i="12"/>
  <c r="B6" i="12" l="1"/>
  <c r="D42" i="11" l="1"/>
  <c r="D40" i="11"/>
  <c r="E38" i="11"/>
  <c r="D38" i="11"/>
  <c r="D36" i="11"/>
  <c r="D33" i="11"/>
  <c r="E33" i="11" s="1"/>
  <c r="D29" i="11"/>
  <c r="D23" i="11"/>
  <c r="D17" i="11"/>
  <c r="E16" i="11"/>
  <c r="D16" i="11"/>
  <c r="D10" i="11"/>
  <c r="D2" i="11"/>
  <c r="E2" i="11" s="1"/>
  <c r="E44" i="11" l="1"/>
</calcChain>
</file>

<file path=xl/sharedStrings.xml><?xml version="1.0" encoding="utf-8"?>
<sst xmlns="http://schemas.openxmlformats.org/spreadsheetml/2006/main" count="1122" uniqueCount="599">
  <si>
    <t>15 OCAK PERŞEMBE</t>
  </si>
  <si>
    <t>Sınav Saati</t>
  </si>
  <si>
    <t>Dersin Sorumlusu</t>
  </si>
  <si>
    <t>Dersin Adı</t>
  </si>
  <si>
    <t>Dersin Türü</t>
  </si>
  <si>
    <t>Dersi Alan Bölümler</t>
  </si>
  <si>
    <t>Öğrenci Sayısı</t>
  </si>
  <si>
    <t>09:30-10:30</t>
  </si>
  <si>
    <t>Dr. Öğr. Üyesi HABİB KÜÇÜKŞAHİN</t>
  </si>
  <si>
    <t>FINANCIAL MATHEMATICS</t>
  </si>
  <si>
    <t>Zorunlu</t>
  </si>
  <si>
    <t>BUSI-2, UTFB-2 (İÖ), UTFB-2 (NÖ)</t>
  </si>
  <si>
    <t>Prof. Dr. HALİL SAVAŞ</t>
  </si>
  <si>
    <t>İSTATİSTİK - I</t>
  </si>
  <si>
    <t>ISLE-2 (İÖ), ISLE-2 (NÖ)</t>
  </si>
  <si>
    <t>Dr. Öğr. Üyesi MEHMET ULAŞ KOYUNCUOĞLU</t>
  </si>
  <si>
    <t>OPTİMİZASYON TEKNİKLERİ</t>
  </si>
  <si>
    <t>EKON-2 (İÖ), YBS-2 (İÖ), YBS-2 (NÖ), YBS-4 (İÖ), YBS-4 (NÖ)</t>
  </si>
  <si>
    <t>Prof. Dr. İBRAHİM ORGAN</t>
  </si>
  <si>
    <t>TÜRK VERGİ SİSTEMİ - I</t>
  </si>
  <si>
    <t>MALI-3 (İÖ), MALI-3 (NÖ)</t>
  </si>
  <si>
    <t>Prof. Dr. OĞUZ KARADENİZ</t>
  </si>
  <si>
    <t>BİREYSEL İŞ HUKUKU</t>
  </si>
  <si>
    <t>CEKO-2 (İÖ), CEKO-2 (NÖ)</t>
  </si>
  <si>
    <t>Prof. Dr. İSMET PARLAK</t>
  </si>
  <si>
    <t>SİYASET BİLİMİ - I</t>
  </si>
  <si>
    <t>SBKY-1 (İÖ), SBKY-1 (NÖ)</t>
  </si>
  <si>
    <t>Doç. Dr. SİNEM PINAR GÜREL</t>
  </si>
  <si>
    <t>MACROECONOMICS - I</t>
  </si>
  <si>
    <t>ECON-2 (İÖ), ECON-2 (NÖ), SUNY ECON'2</t>
  </si>
  <si>
    <t>Prof. Dr. NİHAT BATMAZ</t>
  </si>
  <si>
    <t>ULAŞTIRMA EKONOMİSİ VE ÇEVRE</t>
  </si>
  <si>
    <t>Güz Bölüm Seçmeli</t>
  </si>
  <si>
    <r>
      <rPr>
        <b/>
        <sz val="11"/>
        <color rgb="FF000000"/>
        <rFont val="Times New Roman"/>
        <family val="1"/>
        <charset val="162"/>
      </rPr>
      <t>CEKO-4 (NÖ)</t>
    </r>
    <r>
      <rPr>
        <b/>
        <sz val="11"/>
        <color rgb="FF000000"/>
        <rFont val="Times New Roman"/>
        <family val="1"/>
        <charset val="162"/>
      </rPr>
      <t>, EKNM-4, EKON-4 (İÖ), EKON-4 (NÖ), ISLE-4 (İÖ), ISLE-4 (NÖ)</t>
    </r>
  </si>
  <si>
    <t>10:45-11:45</t>
  </si>
  <si>
    <t>Doç. Dr. DİLEK DURUSU ÇİFTÇİ</t>
  </si>
  <si>
    <t>ECONOMIC GROWTH</t>
  </si>
  <si>
    <t>ECON-4 (İÖ), ECON-4 (NÖ)</t>
  </si>
  <si>
    <t>Prof. Dr. SELMA SEVİNÇ ORHAN</t>
  </si>
  <si>
    <t>TÜRKİYE EKONOMİSİ</t>
  </si>
  <si>
    <t>EKNM-4</t>
  </si>
  <si>
    <t>TÜRKİYE EKONOMİSİ - I</t>
  </si>
  <si>
    <t>EKON-4 (İÖ), EKON-4 (NÖ)</t>
  </si>
  <si>
    <t>Dr. Öğr. Üyesi OSMAN BARLAS BURSALI</t>
  </si>
  <si>
    <t>MALİYET MUHASEBESİ - I</t>
  </si>
  <si>
    <t>ISLE-4 (İÖ), ISLE-4 (NÖ)</t>
  </si>
  <si>
    <t>Prof. Dr. ÖZAY ÖZPENÇE</t>
  </si>
  <si>
    <t>MALİYE POLİTİKASI - I</t>
  </si>
  <si>
    <t>MALI-4 (İÖ), MALI-4 (NÖ)</t>
  </si>
  <si>
    <t>Prof. Dr. HÜSEYİN ALİYAR DEMİRCİ</t>
  </si>
  <si>
    <t>TÜRK SİYASİ HAYATI - I</t>
  </si>
  <si>
    <t>SBKY-4 (İÖ), SBKY-4 (NÖ)</t>
  </si>
  <si>
    <t>Prof. Dr. HAKAN AYGÖREN</t>
  </si>
  <si>
    <t>MENKUL KIYMET VE PORTFÖY YÖNETİMİ</t>
  </si>
  <si>
    <t>UTFB-4 (İÖ), UTFB-4 (NÖ)</t>
  </si>
  <si>
    <t>Prof. Dr. İBRAHİM AKSEL</t>
  </si>
  <si>
    <t>E-İŞLETMECİLİK</t>
  </si>
  <si>
    <t>YBS-3 (İÖ), YBS-3 (NÖ), YBS-4 (İÖ), YBS-4 (NÖ)</t>
  </si>
  <si>
    <t>Doç. Dr. TÜRKMEN TAŞER AKBAŞ</t>
  </si>
  <si>
    <t>ÇALIŞMA PSİKOLOJİSİ</t>
  </si>
  <si>
    <t>CEKO-4 (İÖ), CEKO-4 (NÖ)</t>
  </si>
  <si>
    <t>12:00-13:00</t>
  </si>
  <si>
    <t>Doç. Dr. HÜSEYİN KOÇAK</t>
  </si>
  <si>
    <t>MATEMATİK - I</t>
  </si>
  <si>
    <t>YBS-1 (NÖ)</t>
  </si>
  <si>
    <t>Prof. Dr. ARZU ORGAN</t>
  </si>
  <si>
    <r>
      <rPr>
        <b/>
        <sz val="11"/>
        <color rgb="FF000000"/>
        <rFont val="Times New Roman"/>
        <family val="1"/>
        <charset val="162"/>
      </rPr>
      <t xml:space="preserve">EKON-1 (NÖ), </t>
    </r>
    <r>
      <rPr>
        <b/>
        <sz val="11"/>
        <color rgb="FF000000"/>
        <rFont val="Times New Roman"/>
        <family val="1"/>
        <charset val="162"/>
      </rPr>
      <t>MALI-1 (İÖ), MALI-1 (NÖ), YBS-1 (İÖ)</t>
    </r>
  </si>
  <si>
    <t>Prof. Dr. İRFAN ERTUĞRUL</t>
  </si>
  <si>
    <t>CEKO-1 (İÖ), CEKO-1 (NÖ)</t>
  </si>
  <si>
    <t>Doç. Dr. MISRA CİĞEROĞLU ÖZTEPE</t>
  </si>
  <si>
    <t>ADMINISTRATIVE SCIENCE</t>
  </si>
  <si>
    <t>SUNY PSPA'1</t>
  </si>
  <si>
    <t>Dr. Öğr. Üyesi TACETTİN ÇALIK</t>
  </si>
  <si>
    <t>HUKUKUN TEMEL KAVRAMLARI</t>
  </si>
  <si>
    <t>UTFB-1 (NÖ)</t>
  </si>
  <si>
    <t>Öğr. Gör. NECLA TAŞKIN</t>
  </si>
  <si>
    <t>BASIC CONCEPTS OF LAW</t>
  </si>
  <si>
    <t>ECON-1 (İÖ), ECON-1 (NÖ)</t>
  </si>
  <si>
    <t>Dr. Öğr. Üyesi ÖZHAN HANCILAR</t>
  </si>
  <si>
    <t>SUNY ECON'1, SUNY PSPA'1</t>
  </si>
  <si>
    <t>Dr. Öğr. Üyesi DAMLA ERMEYDAN</t>
  </si>
  <si>
    <t>BUSI-1</t>
  </si>
  <si>
    <t>Dr. Öğr. Üyesi MURAT ORHUN</t>
  </si>
  <si>
    <t>UYGARLIK TARİHİ</t>
  </si>
  <si>
    <t>TEMEL BİLGİ TEKNOLOJİSİ KULLANIMI</t>
  </si>
  <si>
    <t>ISLE-1 (İÖ), ISLE-1 (NÖ)</t>
  </si>
  <si>
    <t>Doç. Dr. FERDA ESİN GÜLEL</t>
  </si>
  <si>
    <t>İSTATİSTİĞE GİRİŞ</t>
  </si>
  <si>
    <t>EKNM-1</t>
  </si>
  <si>
    <t>13:15-14:15</t>
  </si>
  <si>
    <t>Prof. Dr. SEVİNÇ YARAŞIR TÜLÜMCE</t>
  </si>
  <si>
    <t>KAMU EKONOMİSİ - I</t>
  </si>
  <si>
    <t>Dr. Öğr. Üyesi MEHTAP SARIKAYA</t>
  </si>
  <si>
    <t>STRATEJİK PLANLAMA VE YÖNETİM</t>
  </si>
  <si>
    <r>
      <rPr>
        <b/>
        <sz val="11"/>
        <color theme="1"/>
        <rFont val="Times New Roman"/>
        <family val="1"/>
        <charset val="162"/>
      </rPr>
      <t xml:space="preserve">YBS-3 (İÖ), </t>
    </r>
    <r>
      <rPr>
        <b/>
        <sz val="11"/>
        <color theme="1"/>
        <rFont val="Times New Roman"/>
        <family val="1"/>
        <charset val="162"/>
      </rPr>
      <t>YBS-3 (NÖ)</t>
    </r>
  </si>
  <si>
    <t>Doç. Dr. FİLİZ YILDIZ CONTUK</t>
  </si>
  <si>
    <t>FİNANSAL YÖNETİM - I</t>
  </si>
  <si>
    <t>ISLE-3 (İÖ), UTFB-2 (İÖ), UTFB-2 (NÖ)</t>
  </si>
  <si>
    <t>Prof. Dr. ENDER COŞKUN</t>
  </si>
  <si>
    <t>ISLE-3 (NÖ)</t>
  </si>
  <si>
    <t>Doç. Dr. MUSTAFA OZAN YILDIRIM</t>
  </si>
  <si>
    <t>ECONOMETRICS - I</t>
  </si>
  <si>
    <t>ECON-3 (İÖ), ECON-3 (NÖ)</t>
  </si>
  <si>
    <t>Doç. Dr. AYGÜL ANAVATAN</t>
  </si>
  <si>
    <t>EKONOMETRİ - I</t>
  </si>
  <si>
    <t>EKNM-3</t>
  </si>
  <si>
    <t>Dr. Öğr. Üyesi ÇAĞIN KARUL</t>
  </si>
  <si>
    <t>EKON-3 (İÖ), EKON-3 (NÖ)</t>
  </si>
  <si>
    <t>Prof. Dr. PINAR SAVAŞ YAVUZÇEHRE</t>
  </si>
  <si>
    <t>YEREL YÖNETİMLER - I</t>
  </si>
  <si>
    <t>SBKY-3 (İÖ), SBKY-3 (NÖ)</t>
  </si>
  <si>
    <t>Prof. Dr. HANDAN KUMAŞ</t>
  </si>
  <si>
    <t>ÇALIŞMA EKONOMİSİ - I</t>
  </si>
  <si>
    <t>CEKO-3 (İÖ), CEKO-3 (NÖ)</t>
  </si>
  <si>
    <t>ÇALIŞMA EKONOMİSİ</t>
  </si>
  <si>
    <t>Güz Genel Seçmeli</t>
  </si>
  <si>
    <r>
      <rPr>
        <b/>
        <sz val="11"/>
        <color theme="1"/>
        <rFont val="Times New Roman"/>
        <family val="1"/>
        <charset val="162"/>
      </rPr>
      <t>EKNM-4, EKON-4 (NÖ), ISLE-4 (İÖ), ISLE-4 (NÖ), MALI-4 (İÖ), MALI-4 (NÖ),</t>
    </r>
    <r>
      <rPr>
        <b/>
        <sz val="11"/>
        <color theme="1"/>
        <rFont val="Times New Roman"/>
        <family val="1"/>
        <charset val="162"/>
      </rPr>
      <t xml:space="preserve"> SBKY-4 (İÖ), SBKY-4 (NÖ)</t>
    </r>
    <r>
      <rPr>
        <b/>
        <sz val="11"/>
        <color theme="1"/>
        <rFont val="Times New Roman"/>
        <family val="1"/>
        <charset val="162"/>
      </rPr>
      <t>, UTFB-4 (İÖ), UTFB-4 (NÖ)</t>
    </r>
  </si>
  <si>
    <t>Prof. Dr. NİLSEN KUNDAKCI</t>
  </si>
  <si>
    <t>QUANTITATIVE METHODS - I</t>
  </si>
  <si>
    <t>BUSI-3</t>
  </si>
  <si>
    <t>14:30-15:30</t>
  </si>
  <si>
    <t>Prof. Dr. AYŞEGÜL TUŞ</t>
  </si>
  <si>
    <t>MATHEMATICS - I</t>
  </si>
  <si>
    <r>
      <rPr>
        <b/>
        <sz val="11"/>
        <color rgb="FF000000"/>
        <rFont val="Times New Roman"/>
        <family val="1"/>
        <charset val="162"/>
      </rPr>
      <t>BUSI-1</t>
    </r>
    <r>
      <rPr>
        <b/>
        <sz val="11"/>
        <color rgb="FF000000"/>
        <rFont val="Times New Roman"/>
        <family val="1"/>
        <charset val="162"/>
      </rPr>
      <t xml:space="preserve">, ECON-1 (İÖ), </t>
    </r>
    <r>
      <rPr>
        <b/>
        <sz val="11"/>
        <color rgb="FF000000"/>
        <rFont val="Times New Roman"/>
        <family val="1"/>
        <charset val="162"/>
      </rPr>
      <t xml:space="preserve">ECON-1 (NÖ), </t>
    </r>
    <r>
      <rPr>
        <b/>
        <sz val="11"/>
        <color rgb="FF000000"/>
        <rFont val="Times New Roman"/>
        <family val="1"/>
        <charset val="162"/>
      </rPr>
      <t xml:space="preserve">SUNY ECON'1, </t>
    </r>
    <r>
      <rPr>
        <b/>
        <sz val="11"/>
        <color rgb="FF000000"/>
        <rFont val="Times New Roman"/>
        <family val="1"/>
        <charset val="162"/>
      </rPr>
      <t>UTFB-1 (İÖ), UTFB-1 (NÖ)</t>
    </r>
  </si>
  <si>
    <t>Prof. Dr. REŞAT CEYLAN</t>
  </si>
  <si>
    <t>İKTİSADA GİRİŞ - I</t>
  </si>
  <si>
    <t>EKON-1 (İÖ), EKON-1 (NÖ)</t>
  </si>
  <si>
    <t>Arş. Gör. Dr. HACER VİLDAN YAVUZ</t>
  </si>
  <si>
    <t>Arş. Gör. Dr. EMRE ŞAHİN</t>
  </si>
  <si>
    <t>PROGRAMLAMAYA GİRİŞ</t>
  </si>
  <si>
    <t>YBS-1 (İÖ), YBS-1 (NÖ)</t>
  </si>
  <si>
    <t>MUHASEBE - I</t>
  </si>
  <si>
    <t>MALI-1 (NÖ), SBKY-2 (NÖ)</t>
  </si>
  <si>
    <t>Dr. Öğr. Üyesi ÖZLEM ÖZDEŞİM SUBAY</t>
  </si>
  <si>
    <t>POLITICAL SCIENCE - I</t>
  </si>
  <si>
    <t>Prof. Dr. SABAHAT BAYRAK KÖK</t>
  </si>
  <si>
    <t>DAVRANIŞ BİLİMLERİ - I</t>
  </si>
  <si>
    <t>YÖNETİM BİLİMİ</t>
  </si>
  <si>
    <t>SBKY-1 (NÖ), SBKY-1 (İÖ)</t>
  </si>
  <si>
    <t>Dr. Öğr. Üyesi HALİL UÇAL</t>
  </si>
  <si>
    <t>KÜRESELLEŞME VE EKONOMİK BİRLEŞMELER</t>
  </si>
  <si>
    <t>CEKO-3 (NÖ), EKNM-3, EKON-3 (İÖ), EKON-3 (NÖ), ISLE-3 (İÖ), ISLE-3 (NÖ), SBKY-3 (İÖ), SBKY-3 (NÖ)</t>
  </si>
  <si>
    <t>15:45-16:45</t>
  </si>
  <si>
    <t>PRINCIPLES OF PROJECT MANAGEMENT</t>
  </si>
  <si>
    <r>
      <rPr>
        <b/>
        <sz val="11"/>
        <color rgb="FF000000"/>
        <rFont val="Times New Roman"/>
        <family val="1"/>
        <charset val="162"/>
      </rPr>
      <t>BUSI-3,</t>
    </r>
    <r>
      <rPr>
        <b/>
        <sz val="11"/>
        <color rgb="FF000000"/>
        <rFont val="Times New Roman"/>
        <family val="1"/>
        <charset val="162"/>
      </rPr>
      <t xml:space="preserve"> ECON-3 (İÖ),</t>
    </r>
    <r>
      <rPr>
        <b/>
        <sz val="11"/>
        <color rgb="FF000000"/>
        <rFont val="Times New Roman"/>
        <family val="1"/>
        <charset val="162"/>
      </rPr>
      <t xml:space="preserve"> ECON-3 (NÖ), UTFB-3 (İÖ), UTFB-3 (NÖ)</t>
    </r>
  </si>
  <si>
    <t>Doç. Dr. MEHMET UTKU</t>
  </si>
  <si>
    <t>BİLGİSAYAR DESTEKLİ MUHASEBE</t>
  </si>
  <si>
    <r>
      <rPr>
        <b/>
        <sz val="11"/>
        <color rgb="FF000000"/>
        <rFont val="Times New Roman"/>
        <family val="1"/>
        <charset val="162"/>
      </rPr>
      <t>CEKO-3 (NÖ),</t>
    </r>
    <r>
      <rPr>
        <b/>
        <sz val="11"/>
        <color rgb="FF000000"/>
        <rFont val="Times New Roman"/>
        <family val="1"/>
        <charset val="162"/>
      </rPr>
      <t xml:space="preserve"> EKNM-3, EKON-3 (İÖ), EKON-3 (NÖ), ISLE-3 (İÖ), </t>
    </r>
    <r>
      <rPr>
        <b/>
        <sz val="11"/>
        <color rgb="FF000000"/>
        <rFont val="Times New Roman"/>
        <family val="1"/>
        <charset val="162"/>
      </rPr>
      <t>ISLE-3 (NÖ),</t>
    </r>
    <r>
      <rPr>
        <b/>
        <sz val="11"/>
        <color rgb="FF000000"/>
        <rFont val="Times New Roman"/>
        <family val="1"/>
        <charset val="162"/>
      </rPr>
      <t xml:space="preserve"> </t>
    </r>
    <r>
      <rPr>
        <b/>
        <sz val="11"/>
        <color rgb="FF000000"/>
        <rFont val="Times New Roman"/>
        <family val="1"/>
        <charset val="162"/>
      </rPr>
      <t xml:space="preserve">MALI-3 (İÖ), </t>
    </r>
    <r>
      <rPr>
        <b/>
        <sz val="11"/>
        <color rgb="FF000000"/>
        <rFont val="Times New Roman"/>
        <family val="1"/>
        <charset val="162"/>
      </rPr>
      <t>MALI-3 (NÖ),</t>
    </r>
    <r>
      <rPr>
        <b/>
        <sz val="11"/>
        <color rgb="FF000000"/>
        <rFont val="Times New Roman"/>
        <family val="1"/>
        <charset val="162"/>
      </rPr>
      <t xml:space="preserve"> SBKY-3 (İÖ), </t>
    </r>
    <r>
      <rPr>
        <b/>
        <sz val="11"/>
        <color rgb="FF000000"/>
        <rFont val="Times New Roman"/>
        <family val="1"/>
        <charset val="162"/>
      </rPr>
      <t>SBKY-3 (NÖ),</t>
    </r>
    <r>
      <rPr>
        <b/>
        <sz val="11"/>
        <color rgb="FF000000"/>
        <rFont val="Times New Roman"/>
        <family val="1"/>
        <charset val="162"/>
      </rPr>
      <t xml:space="preserve"> UTFB-3 (İÖ), UTFB-3 (NÖ),</t>
    </r>
    <r>
      <rPr>
        <b/>
        <sz val="11"/>
        <color rgb="FF000000"/>
        <rFont val="Times New Roman"/>
        <family val="1"/>
        <charset val="162"/>
      </rPr>
      <t xml:space="preserve"> YBS-3 (İÖ)</t>
    </r>
  </si>
  <si>
    <t>Doç. Dr. MEVHİBE TÜRKMEN</t>
  </si>
  <si>
    <t>ÜRETİM YÖNETİMİ (Seçmeli)</t>
  </si>
  <si>
    <t>Güz Genel Seçmeli-5</t>
  </si>
  <si>
    <r>
      <rPr>
        <b/>
        <sz val="11"/>
        <color rgb="FF000000"/>
        <rFont val="Times New Roman"/>
        <family val="1"/>
        <charset val="162"/>
      </rPr>
      <t xml:space="preserve">CEKO-3 (İÖ), </t>
    </r>
    <r>
      <rPr>
        <b/>
        <sz val="11"/>
        <color rgb="FF000000"/>
        <rFont val="Times New Roman"/>
        <family val="1"/>
        <charset val="162"/>
      </rPr>
      <t>CEKO-3 (NÖ),</t>
    </r>
    <r>
      <rPr>
        <b/>
        <sz val="11"/>
        <color rgb="FF000000"/>
        <rFont val="Times New Roman"/>
        <family val="1"/>
        <charset val="162"/>
      </rPr>
      <t xml:space="preserve"> </t>
    </r>
    <r>
      <rPr>
        <b/>
        <sz val="11"/>
        <color rgb="FF000000"/>
        <rFont val="Times New Roman"/>
        <family val="1"/>
        <charset val="162"/>
      </rPr>
      <t>MALI-3 (İÖ), MALI-3 (NÖ),</t>
    </r>
    <r>
      <rPr>
        <b/>
        <sz val="11"/>
        <color rgb="FF000000"/>
        <rFont val="Times New Roman"/>
        <family val="1"/>
        <charset val="162"/>
      </rPr>
      <t xml:space="preserve"> </t>
    </r>
    <r>
      <rPr>
        <b/>
        <sz val="11"/>
        <color rgb="FF000000"/>
        <rFont val="Times New Roman"/>
        <family val="1"/>
        <charset val="162"/>
      </rPr>
      <t>UTFB-3 (İÖ), UTFB-3 (NÖ)</t>
    </r>
  </si>
  <si>
    <t>Prof. Dr. EKREM KARAYILMAZLAR</t>
  </si>
  <si>
    <t>GÜNCEL MALİ YAKLAŞIMLAR</t>
  </si>
  <si>
    <t>Güz Bölüm Seçmeli-7</t>
  </si>
  <si>
    <t>CEKO-4 (NÖ), EKNM-4, EKON-4 (NÖ), ISLE-4 (NÖ), MALI-4 (NÖ), SBKY-4 (NÖ)</t>
  </si>
  <si>
    <t>TOPLAM KALİTE KONTROLÜ</t>
  </si>
  <si>
    <r>
      <rPr>
        <b/>
        <sz val="11"/>
        <color rgb="FF000000"/>
        <rFont val="Times New Roman"/>
        <family val="1"/>
        <charset val="162"/>
      </rPr>
      <t>CEKO-3 (İÖ)</t>
    </r>
    <r>
      <rPr>
        <b/>
        <sz val="11"/>
        <color rgb="FF000000"/>
        <rFont val="Times New Roman"/>
        <family val="1"/>
        <charset val="162"/>
      </rPr>
      <t>, CEKO-3 (NÖ),</t>
    </r>
    <r>
      <rPr>
        <b/>
        <sz val="11"/>
        <color rgb="FF000000"/>
        <rFont val="Times New Roman"/>
        <family val="1"/>
        <charset val="162"/>
      </rPr>
      <t xml:space="preserve"> EKNM-3, EKON-3 (İÖ), </t>
    </r>
    <r>
      <rPr>
        <b/>
        <sz val="11"/>
        <color rgb="FF000000"/>
        <rFont val="Times New Roman"/>
        <family val="1"/>
        <charset val="162"/>
      </rPr>
      <t>EKON-3 (NÖ)</t>
    </r>
    <r>
      <rPr>
        <b/>
        <sz val="11"/>
        <color rgb="FF000000"/>
        <rFont val="Times New Roman"/>
        <family val="1"/>
        <charset val="162"/>
      </rPr>
      <t xml:space="preserve">, ISLE-3 (İÖ), ISLE-3 (NÖ), </t>
    </r>
    <r>
      <rPr>
        <b/>
        <sz val="11"/>
        <color rgb="FF000000"/>
        <rFont val="Times New Roman"/>
        <family val="1"/>
        <charset val="162"/>
      </rPr>
      <t>MALI-3 (İÖ),</t>
    </r>
    <r>
      <rPr>
        <b/>
        <sz val="11"/>
        <color rgb="FF000000"/>
        <rFont val="Times New Roman"/>
        <family val="1"/>
        <charset val="162"/>
      </rPr>
      <t xml:space="preserve"> </t>
    </r>
    <r>
      <rPr>
        <b/>
        <sz val="11"/>
        <color rgb="FF000000"/>
        <rFont val="Times New Roman"/>
        <family val="1"/>
        <charset val="162"/>
      </rPr>
      <t>MALI-3 (NÖ),</t>
    </r>
    <r>
      <rPr>
        <b/>
        <sz val="11"/>
        <color rgb="FF000000"/>
        <rFont val="Times New Roman"/>
        <family val="1"/>
        <charset val="162"/>
      </rPr>
      <t xml:space="preserve"> SBKY-3 (NÖ), </t>
    </r>
    <r>
      <rPr>
        <b/>
        <sz val="11"/>
        <color rgb="FF000000"/>
        <rFont val="Times New Roman"/>
        <family val="1"/>
        <charset val="162"/>
      </rPr>
      <t>UTFB-3 (İÖ), UTFB-3</t>
    </r>
    <r>
      <rPr>
        <b/>
        <sz val="11"/>
        <color rgb="FF000000"/>
        <rFont val="Times New Roman"/>
        <family val="1"/>
        <charset val="162"/>
      </rPr>
      <t xml:space="preserve"> (NÖ), YBS-3 (İÖ),</t>
    </r>
    <r>
      <rPr>
        <b/>
        <sz val="11"/>
        <color rgb="FF000000"/>
        <rFont val="Times New Roman"/>
        <family val="1"/>
        <charset val="162"/>
      </rPr>
      <t xml:space="preserve"> YBS-3 (NÖ)</t>
    </r>
  </si>
  <si>
    <t>17:00-18:00</t>
  </si>
  <si>
    <t>Prof. Dr. ÇAĞLA ÜNLÜTÜRK ULUTAŞ</t>
  </si>
  <si>
    <t>SOSYAL POLİTİKA - I</t>
  </si>
  <si>
    <t>MATEMATİKSEL İKTİSAT - I</t>
  </si>
  <si>
    <r>
      <rPr>
        <b/>
        <sz val="11"/>
        <color theme="1"/>
        <rFont val="Times New Roman"/>
        <family val="1"/>
        <charset val="162"/>
      </rPr>
      <t xml:space="preserve">EKON-2 (İÖ), </t>
    </r>
    <r>
      <rPr>
        <b/>
        <sz val="11"/>
        <color theme="1"/>
        <rFont val="Times New Roman"/>
        <family val="1"/>
        <charset val="162"/>
      </rPr>
      <t>EKON-2 (NÖ)</t>
    </r>
  </si>
  <si>
    <t>VERGİ HUKUKU - I</t>
  </si>
  <si>
    <t>MALI-2 (İÖ), MALI-2 (NÖ)</t>
  </si>
  <si>
    <t>Dr. Öğr. Üyesi MUHAMMET ALİ AVCI</t>
  </si>
  <si>
    <t>MAKRO İKTİSAT</t>
  </si>
  <si>
    <r>
      <rPr>
        <b/>
        <sz val="11"/>
        <color theme="1"/>
        <rFont val="Times New Roman"/>
        <family val="1"/>
        <charset val="162"/>
      </rPr>
      <t xml:space="preserve">ISLE-2 (İÖ), </t>
    </r>
    <r>
      <rPr>
        <b/>
        <sz val="11"/>
        <color theme="1"/>
        <rFont val="Times New Roman"/>
        <family val="1"/>
        <charset val="162"/>
      </rPr>
      <t>ISLE-2 (NÖ)</t>
    </r>
  </si>
  <si>
    <t>Doç. Dr. UĞUR AKKOÇ</t>
  </si>
  <si>
    <t>PARA BANKA</t>
  </si>
  <si>
    <t>UTFB-3 (İÖ), UTFB-3 (NÖ)</t>
  </si>
  <si>
    <t>Prof. Dr. HACER SİMAY KARAALP ORHAN</t>
  </si>
  <si>
    <t>MICROECONOMICS - I</t>
  </si>
  <si>
    <t>18:15-19:15</t>
  </si>
  <si>
    <t>Prof. Dr. MUHAMMET ENSAR YEŞİLYURT</t>
  </si>
  <si>
    <t>INDUSTRIAL ORGANIZATION</t>
  </si>
  <si>
    <t>ECON-4 (İÖ), ECON-4 (NÖ), UTFB-4 (İÖ), UTFB-4 (NÖ)</t>
  </si>
  <si>
    <t>Doç. Dr. HAKAN TOPATEŞ</t>
  </si>
  <si>
    <t>ÇALIŞMA İLİŞKİLERİ VE TÜKETİM TOPLUMU</t>
  </si>
  <si>
    <t>CEKO-3 (İÖ), CEKO-3 (NÖ), SBKY-3 (NÖ)</t>
  </si>
  <si>
    <t>Prof. Dr. KAMİL ORHAN</t>
  </si>
  <si>
    <t>HAYAL KURMA YARATICILIK VE GİRİŞİMCİLİK</t>
  </si>
  <si>
    <t>CEKO-4 (İÖ), CEKO-4 (İÖ), CEKO-4 (NÖ), ISLE-4 (İÖ), ISLE-4 (NÖ), MALI-4 (İÖ), MALI-4 (NÖ), YBS-4 (İÖ), YBS-4 (NÖ)</t>
  </si>
  <si>
    <t>Dr. Öğr. Üyesi ÖNCÜ YANMAZ ARPACI</t>
  </si>
  <si>
    <t>EFFICIENCY AND PRODUCTIVITY ANALYSIS</t>
  </si>
  <si>
    <t>BUSI-3, ECON-3 (İÖ), ECON-3 (NÖ)</t>
  </si>
  <si>
    <t>Doç. Dr. ATALAY ÇAĞLAR</t>
  </si>
  <si>
    <t>OPTİMİZASYON</t>
  </si>
  <si>
    <t>CEKO-3 (NÖ), EKNM-3, EKON-3 (NÖ), ISLE-3 (NÖ), UTFB-3 (NÖ)</t>
  </si>
  <si>
    <t>Doç. Dr. ASLICAN KALFA TOPATEŞ</t>
  </si>
  <si>
    <t>ÇALIŞMA YAŞAMI VE TEKNOLOJİ</t>
  </si>
  <si>
    <t>CEKO-4 (İÖ), CEKO-4 (NÖ), EKON-4 (İÖ), EKON-4 (NÖ), ISLE-4 (İÖ), ISLE-4 (NÖ), MALI-4 (İÖ), MALI-4 (NÖ), SBKY-4 (İÖ), SBKY-4 (NÖ)</t>
  </si>
  <si>
    <t>Dr. Öğr. Üyesi ÖZLÜ DOLMA</t>
  </si>
  <si>
    <t>DATA SCIENCE FOR BUSINESS</t>
  </si>
  <si>
    <t>Prof. Dr. NİHAL YAYLA</t>
  </si>
  <si>
    <t>FİNANSAL EKONOMİ</t>
  </si>
  <si>
    <t>CEKO-4 (İÖ), CEKO-4 (NÖ), EKNM-4, EKON-4 (İÖ), EKON-4 (NÖ), ISLE-4 (İÖ), ISLE-4 (NÖ), MALI-4 (İÖ), MALI-4 (NÖ), SBKY-4 (İÖ), SBKY-4 (NÖ)</t>
  </si>
  <si>
    <t>19:30-20:30</t>
  </si>
  <si>
    <t>CEKO-1 (İÖ), CEKO-1 (NÖ), ISLE-1 (İÖ), SBKY-1 (İÖ), SBKY-1 (NÖ), UTFB-1 (İÖ)</t>
  </si>
  <si>
    <t>Öğr. Gör. YAŞAR ÖZTÜRK</t>
  </si>
  <si>
    <t>TURKISH LANGUAGE - I</t>
  </si>
  <si>
    <t>Ortak Zorunlu</t>
  </si>
  <si>
    <t>BUSI-2, ECON-2 (NÖ), SUNY ECON'2, SUNY PSPA'2</t>
  </si>
  <si>
    <t>TÜRK DİLİ - I</t>
  </si>
  <si>
    <t>CEKO-2 (İÖ), CEKO-2 (NÖ), ECON-2 (İÖ), EKNM-2, EKON-2 (İÖ), EKON-2 (NÖ), ISLE-2 (İÖ), ISLE-2 (NÖ), MALI-2 (İÖ), MALI-2 (NÖ), SBKY-2 (İÖ), SBKY-2 (NÖ), UTFB-2 (İÖ), UTFB-2 (NÖ), YBS-2 (İÖ), YBS-2 (NÖ)</t>
  </si>
  <si>
    <t>16 OCAK CUMA</t>
  </si>
  <si>
    <t>İŞLETME MATEMATİĞİ</t>
  </si>
  <si>
    <r>
      <rPr>
        <b/>
        <sz val="11"/>
        <color theme="1"/>
        <rFont val="Times New Roman"/>
        <family val="1"/>
        <charset val="162"/>
      </rPr>
      <t>ISLE-2 (İÖ)</t>
    </r>
    <r>
      <rPr>
        <b/>
        <sz val="11"/>
        <color theme="1"/>
        <rFont val="Times New Roman"/>
        <family val="1"/>
        <charset val="162"/>
      </rPr>
      <t>, ISLE-2 (NÖ)</t>
    </r>
  </si>
  <si>
    <t>Prof. Dr. İSMAİL ÇEVİŞ</t>
  </si>
  <si>
    <t>MAKRO İKTİSAT - I</t>
  </si>
  <si>
    <t>EKON-2 (İÖ), EKON-2 (NÖ)</t>
  </si>
  <si>
    <t>Dr. Öğr. Üyesi YASİN ULUSOY</t>
  </si>
  <si>
    <t>BORÇLAR HUKUKU</t>
  </si>
  <si>
    <t>CEKO-2 (İÖ), CEKO-2 (NÖ), SBKY-3 (İÖ), SBKY-3 (NÖ)</t>
  </si>
  <si>
    <t>Dr. Öğr. Üyesi ÖZGÜR ALTUNTAŞ</t>
  </si>
  <si>
    <t>ECONOMIC HISTORY</t>
  </si>
  <si>
    <t>ADMINISTRATIVE LAW</t>
  </si>
  <si>
    <t>SUNY PSPA'2</t>
  </si>
  <si>
    <t>Dr. Öğr. Üyesi LEYLA ÖZGÜR POLAT</t>
  </si>
  <si>
    <t>İLERİ OFİS UYGULAMALARI</t>
  </si>
  <si>
    <t>YBS-2 (İÖ), YBS-2 (NÖ)</t>
  </si>
  <si>
    <t>Öğr. Gör. ADNAN AKŞİT</t>
  </si>
  <si>
    <t>ULUSLARARASI TİCARET İŞLEMLERİ</t>
  </si>
  <si>
    <t>DIŞ TİCARETE GİRİŞ</t>
  </si>
  <si>
    <t>UTFB-2 (İÖ), UTFB-2 (NÖ)</t>
  </si>
  <si>
    <t>MICROECONOMICS</t>
  </si>
  <si>
    <t>BUSI-2</t>
  </si>
  <si>
    <t>MATEMATİKSEL İSTATİSTİK</t>
  </si>
  <si>
    <t>EKNM-2</t>
  </si>
  <si>
    <t>Prof. Dr. HAKAN SARITAŞ</t>
  </si>
  <si>
    <t>CAPITAL MARKETS AND FINANCIAL INSTITUTIONS</t>
  </si>
  <si>
    <t>BUSI-4</t>
  </si>
  <si>
    <t>FINANCIAL INSTITUTIONS AND CAPITAL MARKET</t>
  </si>
  <si>
    <t>FINANCIAL INSTITUTIONS AND MARKETS</t>
  </si>
  <si>
    <t>Prof. Dr. CELALETDİN SERİNKAN</t>
  </si>
  <si>
    <t>BİLİMSEL ARAŞTIRMA YÖNTEMLERİ</t>
  </si>
  <si>
    <t>İKTİSADİ DÜŞÜNCELER TARİHİ</t>
  </si>
  <si>
    <t>Prof. Dr. ERSAN ÖZ</t>
  </si>
  <si>
    <t>MALİ YARGILAMA VE VERGİ UYGULAMALARI</t>
  </si>
  <si>
    <t>TÜRK ANAYASA DÜZENİ</t>
  </si>
  <si>
    <t>SİSTEM ANALİZİ VE MODELLEME</t>
  </si>
  <si>
    <t>Öğr. Gör. ERKAN YEŞİL</t>
  </si>
  <si>
    <t>VERİ YAPILARI VE ALGORİTMALAR</t>
  </si>
  <si>
    <t>ÇALIŞMA SOSYOLOJİSİ</t>
  </si>
  <si>
    <t>CEKO-4 (NÖ)</t>
  </si>
  <si>
    <t>Seçmeli-I</t>
  </si>
  <si>
    <t>Prof. Dr. MİTHAT AYDIN</t>
  </si>
  <si>
    <t>ATATURK´S PRINCIPLES AND HISTORY OF TURKISH REVOLUTION - I</t>
  </si>
  <si>
    <t>BUSI-1, ECON-1 (NÖ), SUNY ECON'1, SUNY PSPA'1</t>
  </si>
  <si>
    <t>ATATÜRK İLKELERİ VE İNKILAP TARİHİ - I</t>
  </si>
  <si>
    <t>CEKO-1 (NÖ), EKNM-1, EKON-1 (NÖ), ISLE-1 (NÖ), MALI-1 (NÖ), SBKY-1 (NÖ), UTFB-1 (NÖ), YBS-1 (NÖ)</t>
  </si>
  <si>
    <t>Öğr. Gör. CENGİZ AKSEKİ</t>
  </si>
  <si>
    <t>CEKO-1 (İÖ), ECON-1 (İÖ), EKON-1 (İÖ), ISLE-1 (İÖ), MALI-1 (İÖ), SBKY-1 (İÖ), UTFB-1 (İÖ), YBS-1 (İÖ)</t>
  </si>
  <si>
    <t>PARA TEORİSİ VE POLİTİKASI</t>
  </si>
  <si>
    <t>EKNM-3, MALI-3 (İÖ), MALI-3 (NÖ)</t>
  </si>
  <si>
    <t>Dr. Öğr. Üyesi BİLAL GÖDE</t>
  </si>
  <si>
    <t>PUBLIC SECTOR ECONOMICS - I</t>
  </si>
  <si>
    <t>Dr. Öğr. Üyesi MURAT KANTAR</t>
  </si>
  <si>
    <t>MARKETING - I</t>
  </si>
  <si>
    <t>BUSI-3, UTFB-3 (İÖ), UTFB-3 (NÖ)</t>
  </si>
  <si>
    <t>PARA TEORİSİ VE POLİTİKASI - I</t>
  </si>
  <si>
    <t>ÜRETİM YÖNETİMİ</t>
  </si>
  <si>
    <t>ISLE-3 (İÖ), ISLE-3 (NÖ)</t>
  </si>
  <si>
    <t>Prof. Dr. NACİ KARKIN</t>
  </si>
  <si>
    <t>TÜRK YÖNETİM TARİHİ</t>
  </si>
  <si>
    <t>SOSYAL GÜVENLİK TEORİSİ</t>
  </si>
  <si>
    <t>OZD ENGLISH - I</t>
  </si>
  <si>
    <t>Yabancı Dil-I</t>
  </si>
  <si>
    <r>
      <rPr>
        <b/>
        <sz val="11"/>
        <color rgb="FF000000"/>
        <rFont val="Times New Roman"/>
        <family val="1"/>
        <charset val="162"/>
      </rPr>
      <t xml:space="preserve">EKON-1 (NÖ), </t>
    </r>
    <r>
      <rPr>
        <b/>
        <sz val="11"/>
        <color rgb="FF000000"/>
        <rFont val="Times New Roman"/>
        <family val="1"/>
        <charset val="162"/>
      </rPr>
      <t>MALI-1 (NÖ), YBS-1 (NÖ)</t>
    </r>
  </si>
  <si>
    <t>Öğr. Gör. TUNCAY KARAÇAY</t>
  </si>
  <si>
    <t>OZD ALMANCA - I</t>
  </si>
  <si>
    <t>CEKO-1 (İÖ), CEKO-1 (NÖ), EKNM-1, EKON-1 (İÖ), EKON-1 (NÖ), ISLE-1 (İÖ), ISLE-1 (NÖ), MALI-1 (İÖ), MALI-1 (NÖ), SBKY-1 (İÖ), SBKY-1 (NÖ), YBS-1 (İÖ), YBS-1 (NÖ)</t>
  </si>
  <si>
    <t>Doç. Dr. TOLGAHAN AYDINER</t>
  </si>
  <si>
    <t>EKNM-1, SBKY-1 (NÖ)</t>
  </si>
  <si>
    <t>CEKO-1 (İÖ), EKON-1 (İÖ), ISLE-1 (İÖ), ISLE-1 (NÖ), MALI-1 (İÖ), SBKY-1 (İÖ), YBS-1 (İÖ)</t>
  </si>
  <si>
    <t>Dr. Öğr. Üyesi ASİYE KAMBER</t>
  </si>
  <si>
    <t>CEKO-1 (NÖ)</t>
  </si>
  <si>
    <t>Öğr. Gör. GAMZE BEŞTAŞ</t>
  </si>
  <si>
    <t>OZD FRANSIZCA - I</t>
  </si>
  <si>
    <t>VOCATIONAL FOREIGN LANGUAGE - I</t>
  </si>
  <si>
    <t>CEKO-4 (NÖ), EKNM-4, EKON-4 (İÖ), EKON-4 (NÖ), ISLE-4 (İÖ), ISLE-4 (NÖ), MALI-4 (İÖ), MALI-4 (NÖ), SBKY-4 (İÖ), SBKY-4 (NÖ), UTFB-4 (İÖ), UTFB-4 (NÖ), YBS-4 (İÖ), YBS-4 (NÖ)</t>
  </si>
  <si>
    <t>Doç. Dr. SİNEM GÜLER KANGALLI UYAR</t>
  </si>
  <si>
    <t>DENETİMLİ MAKİNE ÖĞRENMESİ</t>
  </si>
  <si>
    <t>EKNM-4, MALI-4 (NÖ)</t>
  </si>
  <si>
    <t>Öğr. Gör. METE OKAN ERDOĞAN</t>
  </si>
  <si>
    <t>OYUN TABANLI BLOK PROGRAMLAMA</t>
  </si>
  <si>
    <t>İsteğe Bağlı Seçmeli - 1</t>
  </si>
  <si>
    <r>
      <rPr>
        <b/>
        <sz val="11"/>
        <color theme="1"/>
        <rFont val="Times New Roman"/>
        <family val="1"/>
        <charset val="162"/>
      </rPr>
      <t xml:space="preserve">EKON-1 (İÖ), EKON-1 (NÖ), MALI-1 (İÖ), </t>
    </r>
    <r>
      <rPr>
        <b/>
        <sz val="11"/>
        <color theme="1"/>
        <rFont val="Times New Roman"/>
        <family val="1"/>
        <charset val="162"/>
      </rPr>
      <t>MALI-1 (NÖ), YBS-1 (İÖ), YBS-1 (NÖ)</t>
    </r>
  </si>
  <si>
    <t>ÇALIŞMA YAŞAMINDA SOSYAL UYGUNLUK</t>
  </si>
  <si>
    <t>CEKO-3 (İÖ), CEKO-3 (NÖ), EKNM-3, ISLE-3 (İÖ), ISLE-3 (NÖ), MALI-3 (İÖ), MALI-3 (NÖ), SBKY-3 (İÖ), SBKY-3 (NÖ)</t>
  </si>
  <si>
    <t>Arş. Gör. Dr. CİHAT KARADEMİR</t>
  </si>
  <si>
    <t>ÇEVRE VE DOĞAL KAYNAKLAR EKONOMİSİ</t>
  </si>
  <si>
    <t>CEKO-3 (İÖ), CEKO-3 (NÖ), EKNM-3, EKON-3 (İÖ), EKON-3 (NÖ), ISLE-3 (İÖ), ISLE-3 (NÖ), MALI-3 (İÖ), MALI-3 (NÖ), SBKY-3 (İÖ), SBKY-3 (NÖ), UTFB-3 (İÖ), UTFB-3 (NÖ)</t>
  </si>
  <si>
    <t>Doç. Dr. MUSTAFA BAYHAN</t>
  </si>
  <si>
    <t>KURUMSAL KAYNAK PLANLAMASI</t>
  </si>
  <si>
    <t>CEKO-4 (NÖ), ECON-4 (İÖ), EKNM-4, EKON-4 (İÖ), EKON-4 (NÖ), ISLE-4 (İÖ), ISLE-4 (NÖ), MALI-4 (İÖ), MALI-4 (NÖ), SBKY-4 (İÖ), SBKY-4 (NÖ), UTFB-4 (İÖ), UTFB-4 (NÖ)</t>
  </si>
  <si>
    <t>Doç. Dr. UMUT BEKCAN</t>
  </si>
  <si>
    <t>20. YÜZYIL SİYASİ TARİHİ</t>
  </si>
  <si>
    <t>Sbky 5yy. Güz Bölüm Seçmel</t>
  </si>
  <si>
    <t>EKON-3 (İÖ), EKON-3 (NÖ), SBKY-3 (İÖ), SBKY-3 (NÖ)</t>
  </si>
  <si>
    <t>Prof. Dr. SELÇUK BURAK HAŞILOĞLU</t>
  </si>
  <si>
    <t>VERİ MADENCİLİĞİ TEKNİKLERİ</t>
  </si>
  <si>
    <t>CEKO-4 (NÖ), EKNM-4, YBS-4 (İÖ), YBS-4 (NÖ)</t>
  </si>
  <si>
    <t>DYNAMIC ECONOMIC ANALYSIS</t>
  </si>
  <si>
    <t>Arş. Gör. Dr. DENİZ BARANSEL CİNAR</t>
  </si>
  <si>
    <t>EĞİTİME GİRİŞ</t>
  </si>
  <si>
    <t>İsteğe Bağlı Formasyon - I</t>
  </si>
  <si>
    <t>BUSI-2, ISLE-2 (NÖ), MALI-2 (NÖ), SBKY-2 (NÖ), YBS-2 (NÖ)</t>
  </si>
  <si>
    <t>Dr. Öğr. Üyesi CANSU SEVİNÇ CEYHAN</t>
  </si>
  <si>
    <t>İDARE HUKUKU</t>
  </si>
  <si>
    <t>MALI-2 (İÖ), MALI-2 (NÖ), SBKY-2 (İÖ), SBKY-2 (NÖ)</t>
  </si>
  <si>
    <t>Dr. Öğr. Üyesi SELMAN YAVUZ GÖKCE</t>
  </si>
  <si>
    <t>TİCARET HUKUKU</t>
  </si>
  <si>
    <t>Prof. Dr. ESİN BARUTÇU</t>
  </si>
  <si>
    <t>YÖNETİM VE FONKSİYONLARI</t>
  </si>
  <si>
    <t>Doç. Dr. ÖMER GÜLEÇ</t>
  </si>
  <si>
    <t>SOSYAL BİLİMLERDE ARAŞTIRMA YÖNTEMLERİ</t>
  </si>
  <si>
    <t>Prof. Dr. ESRA AYTAÇ ADALI</t>
  </si>
  <si>
    <t>STATISTICS - I</t>
  </si>
  <si>
    <t>BUSI-2, ECON-2 (İÖ), ECON-2 (NÖ), SUNY ECON'2, UTFB-2 (İÖ), UTFB-2 (NÖ)</t>
  </si>
  <si>
    <t>MALİ KURUMLAR VE SERMAYE PİYASASI</t>
  </si>
  <si>
    <r>
      <rPr>
        <b/>
        <sz val="11"/>
        <color theme="1"/>
        <rFont val="Times New Roman"/>
        <family val="1"/>
        <charset val="162"/>
      </rPr>
      <t xml:space="preserve">CEKO-4 (İÖ), CEKO-4 (NÖ), EKNM-4, </t>
    </r>
    <r>
      <rPr>
        <b/>
        <sz val="11"/>
        <color theme="1"/>
        <rFont val="Times New Roman"/>
        <family val="1"/>
        <charset val="162"/>
      </rPr>
      <t>EKON-4 (İÖ),</t>
    </r>
    <r>
      <rPr>
        <b/>
        <sz val="11"/>
        <color theme="1"/>
        <rFont val="Times New Roman"/>
        <family val="1"/>
        <charset val="162"/>
      </rPr>
      <t xml:space="preserve"> ISLE-4 (İÖ), ISLE-4 (NÖ), MALI-4 (İÖ), MALI-4 (NÖ), SBKY-4 (İÖ), SBKY-4 (NÖ), UTFB-4 (İÖ), UTFB-4 (NÖ), YBS-4 (NÖ)</t>
    </r>
  </si>
  <si>
    <t>GİRİŞİMCİLİK VE ÖRGÜT KÜLTÜRÜ</t>
  </si>
  <si>
    <t>CEKO-3 (NÖ), EKNM-3, ISLE-3 (İÖ), ISLE-3 (NÖ), MALI-3 (İÖ), MALI-3 (NÖ), UTFB-3 (İÖ), UTFB-3 (NÖ)</t>
  </si>
  <si>
    <t>İKTİSADİ GÖSTERGELERİN ANALİZİ VE YORUMLANMASI</t>
  </si>
  <si>
    <t>Dr. AZİZ ACAR</t>
  </si>
  <si>
    <t>PROJE DÖNGÜSÜ YÖNETİMİ</t>
  </si>
  <si>
    <t>CEKO-4 (İÖ), CEKO-4 (NÖ), EKNM-4, EKON-4 (İÖ), EKON-4 (NÖ), ISLE-4 (İÖ), ISLE-4 (NÖ), MALI-4 (İÖ), MALI-4 (NÖ), YBS-4 (İÖ), YBS-4 (NÖ)</t>
  </si>
  <si>
    <t>Dr. Öğr. Üyesi ZİNNET KARAKAŞ KELTEN</t>
  </si>
  <si>
    <t>STATISTICAL QUALITY MANAGEMENT</t>
  </si>
  <si>
    <t>BUSI-4, ECON-4 (İÖ), ECON-4 (NÖ), EKON-4 (İÖ), UTFB-4 (İÖ), UTFB-4 (NÖ)</t>
  </si>
  <si>
    <t>Prof. Dr. AYDIN SARI</t>
  </si>
  <si>
    <t>TRANSPORTATION ECONOMICS AND THE ENVIRONMENT</t>
  </si>
  <si>
    <t>Doç. Dr. SERHAT SÜRAL</t>
  </si>
  <si>
    <t>ÖZEL ÖĞRETİM YÖNTEMLERİ</t>
  </si>
  <si>
    <t>İsteğe Bağlı Formasyon - III</t>
  </si>
  <si>
    <r>
      <rPr>
        <b/>
        <sz val="11"/>
        <color theme="1"/>
        <rFont val="Times New Roman"/>
        <family val="1"/>
        <charset val="162"/>
      </rPr>
      <t>BUSI-3,</t>
    </r>
    <r>
      <rPr>
        <b/>
        <sz val="11"/>
        <color theme="1"/>
        <rFont val="Times New Roman"/>
        <family val="1"/>
        <charset val="162"/>
      </rPr>
      <t xml:space="preserve"> ISLE-3 (NÖ),</t>
    </r>
    <r>
      <rPr>
        <b/>
        <sz val="11"/>
        <color theme="1"/>
        <rFont val="Times New Roman"/>
        <family val="1"/>
        <charset val="162"/>
      </rPr>
      <t xml:space="preserve"> </t>
    </r>
    <r>
      <rPr>
        <b/>
        <sz val="11"/>
        <color theme="1"/>
        <rFont val="Times New Roman"/>
        <family val="1"/>
        <charset val="162"/>
      </rPr>
      <t>MALI-3 (NÖ)</t>
    </r>
    <r>
      <rPr>
        <b/>
        <sz val="11"/>
        <color theme="1"/>
        <rFont val="Times New Roman"/>
        <family val="1"/>
        <charset val="162"/>
      </rPr>
      <t xml:space="preserve">, SBKY-3 (NÖ), </t>
    </r>
    <r>
      <rPr>
        <b/>
        <sz val="11"/>
        <color theme="1"/>
        <rFont val="Times New Roman"/>
        <family val="1"/>
        <charset val="162"/>
      </rPr>
      <t>YBS-3 (NÖ)</t>
    </r>
  </si>
  <si>
    <t>19 OCAK PAZARTESİ</t>
  </si>
  <si>
    <t>Prof. Dr. MEHMET İVRENDİ</t>
  </si>
  <si>
    <t>BASIC COMPUTER SCIENCE</t>
  </si>
  <si>
    <t>SUNY ECON'1</t>
  </si>
  <si>
    <t>Prof. Dr. HAFİZE MEDER ÇAKIR</t>
  </si>
  <si>
    <t>CEKO-1 (İÖ), CEKO-1 (NÖ), EKNM-1</t>
  </si>
  <si>
    <t>Dr. Öğr. Üyesi SENAR ÇAĞIRGAN TUNCER</t>
  </si>
  <si>
    <t>EKON-1 (NÖ)</t>
  </si>
  <si>
    <t>EKON-1 (İÖ), ISLE-1 (İÖ), ISLE-1 (NÖ), MALI-1 (İÖ), SBKY-2 (İÖ), UTFB-1 (İÖ), UTFB-1 (NÖ)</t>
  </si>
  <si>
    <t>Prof. Dr. NİGAR DEĞİRMENCİ</t>
  </si>
  <si>
    <t>SBKY-1 (NÖ)</t>
  </si>
  <si>
    <t>Dr. Öğr. Üyesi ÇETİN KALBURAN</t>
  </si>
  <si>
    <t>YÖNETİM BİLİŞİM SİSTEMLERİNE GİRİŞ</t>
  </si>
  <si>
    <t>INTRODUCTION TO ECONOMICS - I</t>
  </si>
  <si>
    <t>Prof. Dr. AHMET BARDAKCI</t>
  </si>
  <si>
    <t>INTERNATIONAL MARKETING - I</t>
  </si>
  <si>
    <t>BUSI-4, UTFB-4 (İÖ), UTFB-4 (NÖ)</t>
  </si>
  <si>
    <t>PAZARLAMA ARAŞTIRMASI</t>
  </si>
  <si>
    <t>Dr. Öğr. Üyesi UMUT TEPEKULE</t>
  </si>
  <si>
    <t>MAHALLİ İDARELER MALİYESİ</t>
  </si>
  <si>
    <t>Prof. Dr. SEVCAN GÜNEŞ</t>
  </si>
  <si>
    <t>TURKISH ECONOMY</t>
  </si>
  <si>
    <t>Doç. Dr. NAGİHAN DURUSOY ÖZTEPE</t>
  </si>
  <si>
    <t>ÜCRET TEORİLERİ VE POLİTİKALARI</t>
  </si>
  <si>
    <t>EKONOMİK BÜYÜME</t>
  </si>
  <si>
    <r>
      <rPr>
        <b/>
        <sz val="11"/>
        <color rgb="FF000000"/>
        <rFont val="Times New Roman"/>
        <family val="1"/>
        <charset val="162"/>
      </rPr>
      <t xml:space="preserve">EKON-4 (İÖ), </t>
    </r>
    <r>
      <rPr>
        <b/>
        <sz val="11"/>
        <color rgb="FF000000"/>
        <rFont val="Times New Roman"/>
        <family val="1"/>
        <charset val="162"/>
      </rPr>
      <t>EKON-4 (NÖ)</t>
    </r>
  </si>
  <si>
    <t>ZAMAN SERİSİ ANALİZİ - I</t>
  </si>
  <si>
    <t>TEMEL BİLGİSAYAR BİLİMLERİ</t>
  </si>
  <si>
    <t>Dr. Öğr. Üyesi PINAR UZ HANÇARLI</t>
  </si>
  <si>
    <t>HISTORY OF CIVILIZATION</t>
  </si>
  <si>
    <t>TOPLUM BİLİMİ</t>
  </si>
  <si>
    <t>MALI-1 (İÖ), MALI-1 (NÖ), SBKY-1 (İÖ), SBKY-1 (NÖ), UTFB-1 (İÖ), UTFB-1 (NÖ)</t>
  </si>
  <si>
    <t>Doç. Dr. HALİL TUNCA</t>
  </si>
  <si>
    <t>ISLE-1 (NÖ)</t>
  </si>
  <si>
    <t>Prof. Dr. ABDULVAHAP ÖZCAN</t>
  </si>
  <si>
    <t>GENEL EKONOMİ</t>
  </si>
  <si>
    <t>Doç. Dr. YELİZ MOHAN BURSALI</t>
  </si>
  <si>
    <t>ÖRGÜTSEL DAVRANIŞ</t>
  </si>
  <si>
    <t>Dr. Öğr. Üyesi MUSTAFA ATAHAN YILMAZ</t>
  </si>
  <si>
    <t>İNTERNETTE PAZARLAMA</t>
  </si>
  <si>
    <t>İNTERNETTE PAZARLAMA - I</t>
  </si>
  <si>
    <t>YBS-3 (İÖ), YBS-3 (NÖ)</t>
  </si>
  <si>
    <t>MONETARY THEORY AND POLICY - I</t>
  </si>
  <si>
    <t>YAPAY SİNİR AĞLARINA GİRİŞ</t>
  </si>
  <si>
    <t>ULUSLARARASI TİCARET TEORİSİ</t>
  </si>
  <si>
    <t>SOSYAL PSİKOLOJİ</t>
  </si>
  <si>
    <t>PRODUCTION &amp; OPERATIONS MANAGEMENT - I</t>
  </si>
  <si>
    <t>KAMU MALİYESİ TEORİSİ - I</t>
  </si>
  <si>
    <t>KAMU MALİYESİ</t>
  </si>
  <si>
    <t>Dr. Öğr. Üyesi TAYFUN ÖZTAŞ</t>
  </si>
  <si>
    <t>EKNM-1, EKON-1 (İÖ), ISLE-1 (İÖ), ISLE-1 (NÖ)</t>
  </si>
  <si>
    <t>Doç. Dr. ONUR KULAÇ</t>
  </si>
  <si>
    <t>ADVANCED ENGLISH - I</t>
  </si>
  <si>
    <t>BUSI-1, ECON-1 (İÖ), ECON-1 (NÖ), SUNY ECON'1, SUNY PSPA'1, UTFB-1 (İÖ), UTFB-1 (NÖ)</t>
  </si>
  <si>
    <t>Doç. Dr. AYLİN İDİKUT ÖZPENÇE</t>
  </si>
  <si>
    <t>MALİYE BİLİMİNE GİRİŞ</t>
  </si>
  <si>
    <t>MALI-1 (İÖ), MALI-1 (NÖ)</t>
  </si>
  <si>
    <t>KARMA YÖNTEM ARAŞTIRMALARI</t>
  </si>
  <si>
    <t>EKNM-4, YBS-4 (İÖ), YBS-4 (NÖ)</t>
  </si>
  <si>
    <t>Doç. Dr. NUR SİNEM PARTİGÖÇ ŞÜYÜN</t>
  </si>
  <si>
    <t>COĞRAFİ BİLGİ SİSTEMLERİ</t>
  </si>
  <si>
    <t>Genel Seçmeli-I</t>
  </si>
  <si>
    <t>CEKO-4 (NÖ), EKNM-4, EKON-4 (İÖ), EKON-4 (NÖ), ISLE-4 (NÖ), MALI-4 (İÖ), MALI-4 (NÖ), SBKY-4 (NÖ), YBS-4 (İÖ), YBS-4 (NÖ)</t>
  </si>
  <si>
    <t>Prof. Dr. FİLİZ YEŞİLYURT</t>
  </si>
  <si>
    <t>MACROECONOMIC ISSUES IN EMERGING MARKET ECONOMIES</t>
  </si>
  <si>
    <r>
      <rPr>
        <b/>
        <sz val="11"/>
        <color rgb="FF000000"/>
        <rFont val="Times New Roman"/>
        <family val="1"/>
        <charset val="162"/>
      </rPr>
      <t>BUSI-4</t>
    </r>
    <r>
      <rPr>
        <b/>
        <sz val="11"/>
        <color rgb="FF000000"/>
        <rFont val="Times New Roman"/>
        <family val="1"/>
        <charset val="162"/>
      </rPr>
      <t>, ECON-4 (İÖ),</t>
    </r>
    <r>
      <rPr>
        <b/>
        <sz val="11"/>
        <color rgb="FF000000"/>
        <rFont val="Times New Roman"/>
        <family val="1"/>
        <charset val="162"/>
      </rPr>
      <t xml:space="preserve"> ECON-4 (NÖ)</t>
    </r>
  </si>
  <si>
    <t>SÜRDÜRÜLEBİLİR FİNANS</t>
  </si>
  <si>
    <t>CEKO-3 (İÖ), CEKO-3 (NÖ), EKNM-3, ISLE-3 (İÖ), ISLE-3 (NÖ), SBKY-3 (İÖ), SBKY-3 (NÖ), UTFB-3 (İÖ), UTFB-3 (NÖ)</t>
  </si>
  <si>
    <t>Doç. Dr. ERSİN YAVUZ</t>
  </si>
  <si>
    <t>MALİYE TARİHİ</t>
  </si>
  <si>
    <t>CEKO-4 (İÖ), CEKO-4 (NÖ), EKNM-4, ISLE-4 (İÖ), ISLE-4 (NÖ), MALI-4 (İÖ), MALI-4 (NÖ), SBKY-4 (İÖ), SBKY-4 (NÖ)</t>
  </si>
  <si>
    <t>Öğr. Gör. NURAN CEREN GÜZEL</t>
  </si>
  <si>
    <t>EĞİTİM PSİKOLOJİSİ</t>
  </si>
  <si>
    <r>
      <rPr>
        <b/>
        <sz val="11"/>
        <color theme="1"/>
        <rFont val="Times New Roman"/>
        <family val="1"/>
        <charset val="162"/>
      </rPr>
      <t xml:space="preserve">BUSI-2, </t>
    </r>
    <r>
      <rPr>
        <b/>
        <sz val="11"/>
        <color theme="1"/>
        <rFont val="Times New Roman"/>
        <family val="1"/>
        <charset val="162"/>
      </rPr>
      <t>ISLE-2 (NÖ), MALI-2 (NÖ),</t>
    </r>
    <r>
      <rPr>
        <b/>
        <sz val="11"/>
        <color theme="1"/>
        <rFont val="Times New Roman"/>
        <family val="1"/>
        <charset val="162"/>
      </rPr>
      <t xml:space="preserve"> </t>
    </r>
    <r>
      <rPr>
        <b/>
        <sz val="11"/>
        <color theme="1"/>
        <rFont val="Times New Roman"/>
        <family val="1"/>
        <charset val="162"/>
      </rPr>
      <t>SBKY-2 (NÖ)</t>
    </r>
    <r>
      <rPr>
        <b/>
        <sz val="11"/>
        <color theme="1"/>
        <rFont val="Times New Roman"/>
        <family val="1"/>
        <charset val="162"/>
      </rPr>
      <t>,</t>
    </r>
    <r>
      <rPr>
        <b/>
        <sz val="11"/>
        <color theme="1"/>
        <rFont val="Times New Roman"/>
        <family val="1"/>
        <charset val="162"/>
      </rPr>
      <t xml:space="preserve"> YBS-2 (NÖ)</t>
    </r>
  </si>
  <si>
    <t>MİKRO İKTİSAT</t>
  </si>
  <si>
    <t>CONTEMPORARY PUBLIC ADMINISTRATION</t>
  </si>
  <si>
    <t>ÇAĞDAŞ KAMU YÖNETİMİ</t>
  </si>
  <si>
    <t>SBKY-2 (İÖ), SBKY-2 (NÖ)</t>
  </si>
  <si>
    <t>CEKO-2 (İÖ), CEKO-2 (NÖ), EKON-2 (İÖ), EKON-2 (NÖ)</t>
  </si>
  <si>
    <t>Prof. Dr. MUSTAFA SERDAR İSPİR</t>
  </si>
  <si>
    <t>MATHEMATICAL ECONOMICS - I</t>
  </si>
  <si>
    <t>ECON-2 (NÖ), ECON-2 (İÖ), SUNY ECON'2</t>
  </si>
  <si>
    <t>Dr. Öğr. Üyesi SERKAN DOLMA</t>
  </si>
  <si>
    <t>BETİMLEYİCİ İSTATİSTİK VE OLASILIK</t>
  </si>
  <si>
    <t>YBS-2 (NÖ)</t>
  </si>
  <si>
    <t>YBS-2 (İÖ)</t>
  </si>
  <si>
    <t>BUSINESS DEVELOPMENT AND ENTREPRENEURSHIP</t>
  </si>
  <si>
    <t>YENİLİK VE YARATICILIK YÖNETİMİ</t>
  </si>
  <si>
    <r>
      <rPr>
        <b/>
        <sz val="11"/>
        <color theme="1"/>
        <rFont val="Times New Roman"/>
        <family val="1"/>
        <charset val="162"/>
      </rPr>
      <t xml:space="preserve">CEKO-4 (NÖ), EKNM-4, </t>
    </r>
    <r>
      <rPr>
        <b/>
        <sz val="11"/>
        <color theme="1"/>
        <rFont val="Times New Roman"/>
        <family val="1"/>
        <charset val="162"/>
      </rPr>
      <t>EKON-3 (İÖ),</t>
    </r>
    <r>
      <rPr>
        <b/>
        <sz val="11"/>
        <color theme="1"/>
        <rFont val="Times New Roman"/>
        <family val="1"/>
        <charset val="162"/>
      </rPr>
      <t xml:space="preserve"> EKON-4 (NÖ),</t>
    </r>
    <r>
      <rPr>
        <b/>
        <sz val="11"/>
        <color theme="1"/>
        <rFont val="Times New Roman"/>
        <family val="1"/>
        <charset val="162"/>
      </rPr>
      <t xml:space="preserve"> ISLE-3 (İÖ)</t>
    </r>
    <r>
      <rPr>
        <b/>
        <sz val="11"/>
        <color theme="1"/>
        <rFont val="Times New Roman"/>
        <family val="1"/>
        <charset val="162"/>
      </rPr>
      <t>, ISLE-4 (NÖ), UTFB-3 (İÖ), UTFB-4 (NÖ), YBS-3 (İÖ), YBS-4 (NÖ)</t>
    </r>
  </si>
  <si>
    <t>Doç. Dr. FATİH AKÇAY</t>
  </si>
  <si>
    <t>ULUSLARARASI TİCARET VE VERGİLEME</t>
  </si>
  <si>
    <t>CEKO-4 (İÖ), CEKO-4 (NÖ), EKNM-4, EKON-4 (İÖ), EKON-4 (NÖ), ISLE-4 (İÖ), ISLE-4 (NÖ), MALI-4 (İÖ), MALI-4 (NÖ), SBKY-4 (İÖ), SBKY-4 (NÖ), UTFB-4 (İÖ), UTFB-4 (NÖ), YBS-4 (İÖ)</t>
  </si>
  <si>
    <t>ÇALIŞMA YAŞAMINDA YAŞ YÖNETİMİ</t>
  </si>
  <si>
    <t>CEKO-4 (İÖ), CEKO-4 (NÖ), ISLE-4 (İÖ), ISLE-4 (NÖ), MALI-4 (İÖ), MALI-4 (NÖ), SBKY-4 (İÖ), SBKY-4 (NÖ)</t>
  </si>
  <si>
    <t>Öğr. Gör. GÜNAY KILIÇ</t>
  </si>
  <si>
    <t>İNTERNET PROGRAMLAMA</t>
  </si>
  <si>
    <t>Seçmeli - 1</t>
  </si>
  <si>
    <t>YBS-2 (İÖ), YBS-2 (NÖ), YBS-3 (İÖ), YBS-3 (NÖ)</t>
  </si>
  <si>
    <t>ÇAĞDAŞ SİYASAL AKIMLAR</t>
  </si>
  <si>
    <t>CEKO-3 (İÖ), CEKO-3 (NÖ), EKNM-3, EKON-3 (İÖ), EKON-3 (NÖ), MALI-3 (NÖ), SBKY-3 (İÖ), SBKY-3 (NÖ)</t>
  </si>
  <si>
    <t>Dr. Öğr. Üyesi ÇAĞRI KAN</t>
  </si>
  <si>
    <t>HUKUKA GİRİŞ</t>
  </si>
  <si>
    <t>YBS-1 (NÖ), YBS-2 (NÖ)</t>
  </si>
  <si>
    <t>YBS-1 (İÖ), YBS-2 (İÖ)</t>
  </si>
  <si>
    <r>
      <rPr>
        <b/>
        <sz val="11"/>
        <color theme="1"/>
        <rFont val="Times New Roman"/>
        <family val="1"/>
        <charset val="162"/>
      </rPr>
      <t>EKON-1 (İÖ),</t>
    </r>
    <r>
      <rPr>
        <b/>
        <sz val="11"/>
        <color theme="1"/>
        <rFont val="Times New Roman"/>
        <family val="1"/>
        <charset val="162"/>
      </rPr>
      <t xml:space="preserve"> MALI-1 (İÖ), MALI-1 (NÖ)</t>
    </r>
  </si>
  <si>
    <t>Dr. Öğr. Üyesi FATMA DUYGU BOZKURT</t>
  </si>
  <si>
    <t>ACCOUNTING - I</t>
  </si>
  <si>
    <t>BUSI-1, ECON-1 (İÖ), ECON-1 (NÖ), SUNY ECON'1, SUNY PSPA'2</t>
  </si>
  <si>
    <t>20 OCAK SALI</t>
  </si>
  <si>
    <t>YÖNETİMDE GÜNCEL YAKLAŞIMLAR</t>
  </si>
  <si>
    <t>CEKO-4 (NÖ), EKNM-4, EKON-4 (İÖ), EKON-4 (NÖ), ISLE-4 (İÖ), ISLE-4 (NÖ), MALI-4 (İÖ), SBKY-4 (İÖ), SBKY-4 (NÖ), UTFB-4 (İÖ), UTFB-4 (NÖ), YBS-4 (İÖ), YBS-4 (NÖ)</t>
  </si>
  <si>
    <t>SÜRDÜRÜLEBİLİR ÇEVRE VE MALİ ARAÇLAR</t>
  </si>
  <si>
    <t>CEKO-4 (NÖ), EKNM-4, MALI-3 (İÖ), MALI-4 (NÖ), SBKY-3 (İÖ)</t>
  </si>
  <si>
    <t>Prof. Dr. FERİHAN POLAT</t>
  </si>
  <si>
    <t>SİYASET PSİKOLOJİSİ</t>
  </si>
  <si>
    <t>Sbky 7yy. Güz Bölüm Seçmeli</t>
  </si>
  <si>
    <t>CEKO-4 (İÖ), CEKO-4 (NÖ), EKNM-4, EKON-4 (İÖ), EKON-4 (NÖ), MALI-4 (İÖ), MALI-4 (NÖ), SBKY-4 (İÖ), SBKY-4 (NÖ)</t>
  </si>
  <si>
    <t>BÜYÜK VERİ VE MAKİNE ÖĞRENMESİ</t>
  </si>
  <si>
    <t>CEKO-4 (İÖ), CEKO-4 (NÖ), EKNM-4, EKON-4 (İÖ), EKON-4 (NÖ), ISLE-4 (NÖ), MALI-4 (İÖ), MALI-4 (NÖ), SBKY-4 (İÖ), SBKY-4 (NÖ), UTFB-4 (İÖ), UTFB-4 (NÖ), YBS-4 (İÖ), YBS-4 (NÖ)</t>
  </si>
  <si>
    <t>GÖRSEL PROGRAMLAMA</t>
  </si>
  <si>
    <t>Teknik Seçmeli -I</t>
  </si>
  <si>
    <t>Dr. Öğr. Üyesi GÜLİN ZEYNEP ÖZTAŞ</t>
  </si>
  <si>
    <t>COMPUTER APPLICATIONS IN OPERATIONS RESEARCH</t>
  </si>
  <si>
    <t>Dr. Öğr. Üyesi ESVET MERT</t>
  </si>
  <si>
    <t>İŞ YAŞAMINDA DUYGUSAL ZEKÂ VE LİDERLİK</t>
  </si>
  <si>
    <t>EKNM-3, ISLE-3 (NÖ), ISLE-4 (İÖ), MALI-3 (NÖ), MALI-4 (İÖ), SBKY-3 (NÖ), SBKY-4 (İÖ), UTFB-3 (NÖ), UTFB-4 (İÖ)</t>
  </si>
  <si>
    <t>ÖRGÜTSEL DAVRANIŞA GİRİŞ</t>
  </si>
  <si>
    <t>İSTATİSTİKSEL YÖNTEMLER</t>
  </si>
  <si>
    <t>KENTLEŞME POLİTİKALARI</t>
  </si>
  <si>
    <t>Prof. Dr. CEMİL ÇİFTÇİ</t>
  </si>
  <si>
    <t>ULUSLARARASI İLİŞKİLER VE DIŞ POLİTİKA</t>
  </si>
  <si>
    <t>Öğr. Gör. HAMİD YEŞİLYAYLA</t>
  </si>
  <si>
    <t>YAZILIM MÜHENDİSLİĞİ</t>
  </si>
  <si>
    <t>Doç. Dr. EREN CAN AYBEK</t>
  </si>
  <si>
    <t>EĞİTİMDE ÖLÇME VE DEĞERLENDİRME</t>
  </si>
  <si>
    <t>İsteğe Bağlı Formasyon - V</t>
  </si>
  <si>
    <t>BUSI-4, ISLE-4 (İÖ), ISLE-4 (NÖ), MALI-4 (İÖ), MALI-4 (NÖ), SBKY-4 (İÖ), SBKY-4 (NÖ), YBS-4 (İÖ), YBS-4 (NÖ)</t>
  </si>
  <si>
    <t>MULTINATIONAL BUSINESS</t>
  </si>
  <si>
    <t>İŞLETME YÖNETİMİNE GİRİŞ</t>
  </si>
  <si>
    <t>Prof. Dr. ZÜBEYİR BAĞCI</t>
  </si>
  <si>
    <t>YBS-1 (İÖ)</t>
  </si>
  <si>
    <t>İŞLETMEYE GİRİŞ</t>
  </si>
  <si>
    <t>CEKO-1 (İÖ), CEKO-1 (NÖ), EKNM-1, EKON-1 (İÖ), EKON-1 (NÖ)</t>
  </si>
  <si>
    <t>ISLE-1 (İÖ), MALI-1 (İÖ), MALI-1 (NÖ), SBKY-1 (İÖ)</t>
  </si>
  <si>
    <t>Doç. Dr. DUYGU YOLCU KARADAM</t>
  </si>
  <si>
    <t>UTFB-1 (İÖ), UTFB-1 (NÖ)</t>
  </si>
  <si>
    <t>İHRACAT İTHALAT İŞLEMLERİ YÖNETİMİ</t>
  </si>
  <si>
    <t>TOPLU İŞ HUKUKU</t>
  </si>
  <si>
    <t>ULUSLARARASI İKTİSAT - I</t>
  </si>
  <si>
    <t>YÖNEYLEM ARAŞTIRMASI - I</t>
  </si>
  <si>
    <t>SİSTEM ANALİZİ VE TASARIMI</t>
  </si>
  <si>
    <t>Prof. Dr. FATİH DEYNELİ</t>
  </si>
  <si>
    <t>KAMU BÜTÇESİ - I</t>
  </si>
  <si>
    <t>INTERNATIONAL ECONOMICS - I</t>
  </si>
  <si>
    <t>SAYISAL YÖNTEMLER - I</t>
  </si>
  <si>
    <t>TÜRKİYE'NİN TOPLUMSAL YAPISI</t>
  </si>
  <si>
    <t>SBKY-3 (İÖ)</t>
  </si>
  <si>
    <t>SBKY-3 (NÖ)</t>
  </si>
  <si>
    <t>Doç. Dr. UMUT UYAR</t>
  </si>
  <si>
    <t>FINANCIAL MANAGEMENT - I</t>
  </si>
  <si>
    <t>UYGULAMALI EKONOMETRİK YAZILIMLAR - I</t>
  </si>
  <si>
    <t>Dr. Öğr. Üyesi HATİCE ÇOBAN KUMBALI</t>
  </si>
  <si>
    <t>INTRODUCTION TO BUSINESS ADMINISTRATION</t>
  </si>
  <si>
    <t>BUSI-1, ECON-1 (İÖ), ECON-1 (NÖ), SUNY ECON'1, UTFB-1 (İÖ), UTFB-1 (NÖ)</t>
  </si>
  <si>
    <t>SOCIOLOGY</t>
  </si>
  <si>
    <t>URBANIZATION POLITICS</t>
  </si>
  <si>
    <t>CEKO-2 (İÖ), CEKO-2 (NÖ), EKNM-2</t>
  </si>
  <si>
    <t>Dr. Öğr. Üyesi REZZAN AYHAN TÜRKBAY</t>
  </si>
  <si>
    <t>SİYASAL DÜŞÜNCELER TARİHİ - I</t>
  </si>
  <si>
    <t>Dr. Öğr. Üyesi ŞEBNEM MERAL YALÇİN</t>
  </si>
  <si>
    <t>TİCARET HUKUKU - I</t>
  </si>
  <si>
    <t>VERGİLEME İKTİSADI</t>
  </si>
  <si>
    <t>CEKO-4 (İÖ), CEKO-4 (NÖ), EKNM-4, MALI-4 (İÖ), MALI-4 (NÖ), SBKY-4 (İÖ), SBKY-4 (NÖ)</t>
  </si>
  <si>
    <t>TEDARİK ZİNCİRİ YÖNETİMİ</t>
  </si>
  <si>
    <t>CEKO-4 (NÖ), EKNM-4, EKON-4 (İÖ), EKON-4 (NÖ), ISLE-4 (İÖ), ISLE-4 (NÖ), UTFB-4 (İÖ), UTFB-4 (NÖ), YBS-4 (NÖ)</t>
  </si>
  <si>
    <t>Prof. Dr. İLHAN KÜÇÜKKAPLAN</t>
  </si>
  <si>
    <t>ULUSLARARASI TİCARET UYGULAMA ATÖLYESİ</t>
  </si>
  <si>
    <t>CEKO-4 (İÖ), CEKO-4 (NÖ), EKNM-4, ISLE-4 (İÖ), ISLE-4 (NÖ), SBKY-4 (İÖ), SBKY-4 (NÖ), UTFB-4 (İÖ), UTFB-4 (NÖ), YBS-4 (İÖ), YBS-4 (NÖ)</t>
  </si>
  <si>
    <t>Doç. Dr. EREN ERGEN</t>
  </si>
  <si>
    <t>YOKSULLUK VE KAMU MALİYESİ</t>
  </si>
  <si>
    <t>CEKO-4 (İÖ), CEKO-4 (NÖ), EKNM-4, MALI-4 (İÖ), MALI-4 (NÖ)</t>
  </si>
  <si>
    <t>Öğr. Gör. ÖZGE ÜNVER DİRLİK</t>
  </si>
  <si>
    <t>KENT KÜLTÜRÜ</t>
  </si>
  <si>
    <t>HAZİNE İŞLEMLERİ</t>
  </si>
  <si>
    <t>EKNM-4, MALI-3 (İÖ), MALI-4 (NÖ), SBKY-3 (İÖ), SBKY-4 (NÖ)</t>
  </si>
  <si>
    <t>SOSYAL YARDIM VE HİZMETLER</t>
  </si>
  <si>
    <t>CEKO-4 (İÖ), CEKO-4 (İÖ), CEKO-4 (NÖ), EKON-4 (İÖ), EKON-4 (NÖ), ISLE-4 (İÖ), ISLE-4 (NÖ), MALI-4 (İÖ), MALI-4 (NÖ), SBKY-4 (İÖ), SBKY-4 (NÖ), UTFB-4 (İÖ), UTFB-4 (NÖ), YBS-4 (İÖ), YBS-4 (NÖ)</t>
  </si>
  <si>
    <t>HISTORY OF POLITICAL THOUGHTS - I</t>
  </si>
  <si>
    <t>MİKRO İKTİSAT - I</t>
  </si>
  <si>
    <t>PAZARLAMA VERİ ANALİTİĞİ (90dk)</t>
  </si>
  <si>
    <t>ISLE-2 (İÖ), MALI-2 (İÖ), SBKY-2 (İÖ), YBS-2 (İÖ)</t>
  </si>
  <si>
    <t>MANAGEMENT ORGANIZATION</t>
  </si>
  <si>
    <t>Prof. Dr. SÜLEYMAN BARUTÇU</t>
  </si>
  <si>
    <t>PAZARLAMA YÖNETİMİ</t>
  </si>
  <si>
    <t>WEB TABANLI TEKNOLOJİLER</t>
  </si>
  <si>
    <t>EKON-3 (İÖ), YBS-3 (İÖ), YBS-3 (NÖ)</t>
  </si>
  <si>
    <t>İLERİ EXCEL VE VERİ GÖRSELLEŞTİRME</t>
  </si>
  <si>
    <t>CEKO-3 (İÖ), CEKO-3 (NÖ), EKNM-3, EKON-3 (İÖ), EKON-3 (NÖ), ISLE-3 (İÖ), ISLE-3 (NÖ), MALI-3 (İÖ), MALI-3 (NÖ), SBKY-3 (NÖ), UTFB-3 (NÖ), YBS-3 (İÖ), YBS-3 (NÖ)</t>
  </si>
  <si>
    <t>DECISION ANALYSIS</t>
  </si>
  <si>
    <t>BUSI-3, ECON-3 (İÖ), ECON-3 (NÖ), UTFB-3 (İÖ), UTFB-3 (NÖ)</t>
  </si>
  <si>
    <t>KURUMSAL YÖNETİM</t>
  </si>
  <si>
    <t>EKON-4 (NÖ), ISLE-4 (NÖ), MALI-4 (NÖ), UTFB-4 (NÖ)</t>
  </si>
  <si>
    <t>KENT ANALİZİ</t>
  </si>
  <si>
    <t>CEKO-4 (İÖ), CEKO-4 (NÖ), EKNM-4, SBKY-4 (İÖ), SBKY-4 (NÖ)</t>
  </si>
  <si>
    <t>BİNA</t>
  </si>
  <si>
    <t>SINIF</t>
  </si>
  <si>
    <t>KAPASİTE</t>
  </si>
  <si>
    <t>KAT KAPASİTESİ</t>
  </si>
  <si>
    <t>BLOK KAPASİTESİ</t>
  </si>
  <si>
    <t>AMFİ</t>
  </si>
  <si>
    <t>A BLOK BODRUM KAT</t>
  </si>
  <si>
    <t>A-EA-B1-20</t>
  </si>
  <si>
    <t>A-ED-B1-3</t>
  </si>
  <si>
    <t>A-ED-B1-4</t>
  </si>
  <si>
    <t>A-ED-B1-7</t>
  </si>
  <si>
    <t>A-ED-B1-8</t>
  </si>
  <si>
    <t>A-ED-B1-9</t>
  </si>
  <si>
    <t>A-ED-B1-12</t>
  </si>
  <si>
    <t>A-ED-B1-13</t>
  </si>
  <si>
    <t>A BLOK ZEMİN KAT</t>
  </si>
  <si>
    <t>A-EA-Z-18</t>
  </si>
  <si>
    <t>A-ED-Z-5</t>
  </si>
  <si>
    <t>A-ED-Z-6</t>
  </si>
  <si>
    <t>A-ED-Z-7</t>
  </si>
  <si>
    <t>A-ED-Z-9</t>
  </si>
  <si>
    <t>A-ED-Z-10</t>
  </si>
  <si>
    <t>C BLOK ZEMİN KAT</t>
  </si>
  <si>
    <t>C-ED-Z-13</t>
  </si>
  <si>
    <t>C BLOK 1.KAT</t>
  </si>
  <si>
    <t>C-ED-K1-1</t>
  </si>
  <si>
    <t>C-ED-K1-2</t>
  </si>
  <si>
    <t>C-ED-K1-3</t>
  </si>
  <si>
    <t>C-ED-K1-5</t>
  </si>
  <si>
    <t>C-ED-K1-6</t>
  </si>
  <si>
    <t>C-ED-K1-7</t>
  </si>
  <si>
    <t>C BLOK 2.KAT</t>
  </si>
  <si>
    <t>C-ED-K2-1</t>
  </si>
  <si>
    <t>C-ED-K2-2</t>
  </si>
  <si>
    <t>C-ED-K2-3</t>
  </si>
  <si>
    <t>C-ED-K2-5</t>
  </si>
  <si>
    <t>C-ED-K2-6</t>
  </si>
  <si>
    <t>C-ED-K2-7</t>
  </si>
  <si>
    <t>C BLOK 3.KAT</t>
  </si>
  <si>
    <t>C-ED-K3-1</t>
  </si>
  <si>
    <t>C-ED-K3-2</t>
  </si>
  <si>
    <t>C-ED-K3-4</t>
  </si>
  <si>
    <t>C-ED-K3-5</t>
  </si>
  <si>
    <t>B BLOK DERSLİKLER</t>
  </si>
  <si>
    <t>B-ED-B1-11</t>
  </si>
  <si>
    <t>B-ED-B1-12</t>
  </si>
  <si>
    <t>B-ED-B1-13</t>
  </si>
  <si>
    <t>B-ED-K1-1</t>
  </si>
  <si>
    <t>B-ED-K1-6</t>
  </si>
  <si>
    <t>BİLGİSAYAR LABORATUVARLARI</t>
  </si>
  <si>
    <t>B-EL-K2-1</t>
  </si>
  <si>
    <t>B-EL-K2-2</t>
  </si>
  <si>
    <t>C-EL-Z-12</t>
  </si>
  <si>
    <t>C-EL-Z-16</t>
  </si>
  <si>
    <t>A-EL-Z-2</t>
  </si>
  <si>
    <t>GENEL KAPASİTE</t>
  </si>
  <si>
    <t>PROJE</t>
  </si>
  <si>
    <t>YBS-2 (NÖ), YBS-2 (İÖ)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</si>
</sst>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i/>
      <sz val="26"/>
      <color theme="1"/>
      <name val="Times New Roman"/>
      <family val="1"/>
      <charset val="162"/>
    </font>
    <font>
      <sz val="11"/>
      <name val="Calibri"/>
      <family val="2"/>
      <charset val="162"/>
    </font>
    <font>
      <b/>
      <sz val="15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A4C2F4"/>
        <bgColor rgb="FFA4C2F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rgb="FFA4C2F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/>
    </xf>
    <xf numFmtId="0" fontId="7" fillId="7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5" fillId="10" borderId="2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5" fillId="12" borderId="2" xfId="1" applyFont="1" applyFill="1" applyBorder="1" applyAlignment="1">
      <alignment horizontal="center" vertical="center"/>
    </xf>
    <xf numFmtId="0" fontId="10" fillId="11" borderId="2" xfId="1" applyFont="1" applyFill="1" applyBorder="1" applyAlignment="1">
      <alignment horizontal="center" vertical="center"/>
    </xf>
    <xf numFmtId="0" fontId="10" fillId="13" borderId="2" xfId="1" applyFont="1" applyFill="1" applyBorder="1" applyAlignment="1">
      <alignment horizontal="center" vertical="center"/>
    </xf>
    <xf numFmtId="0" fontId="10" fillId="14" borderId="2" xfId="1" applyFont="1" applyFill="1" applyBorder="1" applyAlignment="1">
      <alignment horizontal="center" vertical="center"/>
    </xf>
    <xf numFmtId="0" fontId="10" fillId="15" borderId="2" xfId="1" applyFont="1" applyFill="1" applyBorder="1" applyAlignment="1">
      <alignment horizontal="center" vertical="center"/>
    </xf>
    <xf numFmtId="0" fontId="10" fillId="16" borderId="2" xfId="1" applyFont="1" applyFill="1" applyBorder="1" applyAlignment="1">
      <alignment horizontal="center" vertical="center"/>
    </xf>
    <xf numFmtId="0" fontId="11" fillId="15" borderId="2" xfId="1" applyFont="1" applyFill="1" applyBorder="1" applyAlignment="1">
      <alignment horizontal="center"/>
    </xf>
    <xf numFmtId="0" fontId="5" fillId="0" borderId="0" xfId="1" applyFont="1"/>
    <xf numFmtId="0" fontId="7" fillId="0" borderId="0" xfId="1" applyFont="1" applyAlignment="1">
      <alignment horizontal="right" vertical="center"/>
    </xf>
    <xf numFmtId="3" fontId="8" fillId="0" borderId="0" xfId="1" applyNumberFormat="1" applyFont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17" borderId="7" xfId="0" applyFill="1" applyBorder="1"/>
    <xf numFmtId="0" fontId="0" fillId="17" borderId="8" xfId="0" applyFill="1" applyBorder="1"/>
    <xf numFmtId="0" fontId="0" fillId="17" borderId="6" xfId="0" applyFill="1" applyBorder="1"/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17" borderId="1" xfId="0" applyFill="1" applyBorder="1"/>
    <xf numFmtId="0" fontId="8" fillId="4" borderId="1" xfId="0" applyFont="1" applyFill="1" applyBorder="1" applyAlignment="1">
      <alignment horizontal="center" vertical="center"/>
    </xf>
    <xf numFmtId="1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15" borderId="3" xfId="1" applyFont="1" applyFill="1" applyBorder="1" applyAlignment="1">
      <alignment horizontal="center" vertical="center" wrapText="1"/>
    </xf>
    <xf numFmtId="0" fontId="5" fillId="15" borderId="4" xfId="1" applyFont="1" applyFill="1" applyBorder="1" applyAlignment="1">
      <alignment horizontal="center" vertical="center" wrapText="1"/>
    </xf>
    <xf numFmtId="0" fontId="5" fillId="15" borderId="5" xfId="1" applyFont="1" applyFill="1" applyBorder="1" applyAlignment="1">
      <alignment horizontal="center" vertical="center" wrapText="1"/>
    </xf>
    <xf numFmtId="0" fontId="10" fillId="15" borderId="3" xfId="1" applyFont="1" applyFill="1" applyBorder="1" applyAlignment="1">
      <alignment horizontal="center" vertical="center"/>
    </xf>
    <xf numFmtId="0" fontId="10" fillId="15" borderId="5" xfId="1" applyFont="1" applyFill="1" applyBorder="1" applyAlignment="1">
      <alignment horizontal="center" vertical="center"/>
    </xf>
    <xf numFmtId="0" fontId="5" fillId="15" borderId="3" xfId="1" applyFont="1" applyFill="1" applyBorder="1" applyAlignment="1">
      <alignment horizontal="center" vertical="center"/>
    </xf>
    <xf numFmtId="0" fontId="5" fillId="15" borderId="4" xfId="1" applyFont="1" applyFill="1" applyBorder="1" applyAlignment="1">
      <alignment horizontal="center" vertical="center"/>
    </xf>
    <xf numFmtId="0" fontId="5" fillId="15" borderId="5" xfId="1" applyFont="1" applyFill="1" applyBorder="1" applyAlignment="1">
      <alignment horizontal="center" vertical="center"/>
    </xf>
    <xf numFmtId="0" fontId="5" fillId="11" borderId="2" xfId="1" applyFont="1" applyFill="1" applyBorder="1" applyAlignment="1">
      <alignment horizontal="center" vertical="center"/>
    </xf>
    <xf numFmtId="0" fontId="11" fillId="11" borderId="2" xfId="1" applyFont="1" applyFill="1" applyBorder="1"/>
    <xf numFmtId="0" fontId="10" fillId="11" borderId="2" xfId="1" applyFont="1" applyFill="1" applyBorder="1" applyAlignment="1">
      <alignment horizontal="center" vertical="center"/>
    </xf>
    <xf numFmtId="0" fontId="5" fillId="13" borderId="3" xfId="1" applyFont="1" applyFill="1" applyBorder="1" applyAlignment="1">
      <alignment horizontal="center" vertical="center"/>
    </xf>
    <xf numFmtId="0" fontId="5" fillId="13" borderId="4" xfId="1" applyFont="1" applyFill="1" applyBorder="1" applyAlignment="1">
      <alignment horizontal="center" vertical="center"/>
    </xf>
    <xf numFmtId="0" fontId="5" fillId="13" borderId="5" xfId="1" applyFont="1" applyFill="1" applyBorder="1" applyAlignment="1">
      <alignment horizontal="center" vertical="center"/>
    </xf>
    <xf numFmtId="0" fontId="10" fillId="13" borderId="2" xfId="1" applyFont="1" applyFill="1" applyBorder="1" applyAlignment="1">
      <alignment horizontal="center" vertical="center"/>
    </xf>
    <xf numFmtId="0" fontId="11" fillId="13" borderId="2" xfId="1" applyFont="1" applyFill="1" applyBorder="1"/>
    <xf numFmtId="0" fontId="5" fillId="8" borderId="2" xfId="1" applyFont="1" applyFill="1" applyBorder="1" applyAlignment="1">
      <alignment horizontal="center" vertical="center"/>
    </xf>
    <xf numFmtId="0" fontId="11" fillId="8" borderId="2" xfId="1" applyFont="1" applyFill="1" applyBorder="1"/>
  </cellXfs>
  <cellStyles count="2">
    <cellStyle name="Normal" xfId="0" builtinId="0"/>
    <cellStyle name="Normal 3 2" xfId="1" xr:uid="{AA1AFD44-CEC5-4886-B951-4C4E9604D49F}"/>
  </cellStyles>
  <dxfs count="7"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  <dxf>
      <font>
        <b/>
        <color theme="0"/>
      </font>
      <fill>
        <patternFill patternType="solid">
          <fgColor rgb="FFC00000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86648-5BC0-4413-AD79-62A450B42F02}">
  <sheetPr codeName="Sayfa1"/>
  <dimension ref="A2:B6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</cols>
  <sheetData>
    <row r="2" spans="1:2" x14ac:dyDescent="0.25">
      <c r="A2" s="36">
        <v>46037</v>
      </c>
      <c r="B2">
        <f>COUNTA('15.01.2026'!B3:B82)</f>
        <v>71</v>
      </c>
    </row>
    <row r="3" spans="1:2" x14ac:dyDescent="0.25">
      <c r="A3" s="36">
        <v>46038</v>
      </c>
      <c r="B3">
        <f>COUNTA('16.01.2026'!B3:B93)</f>
        <v>57</v>
      </c>
    </row>
    <row r="4" spans="1:2" x14ac:dyDescent="0.25">
      <c r="A4" s="36">
        <v>46041</v>
      </c>
      <c r="B4">
        <f>COUNTA('19.01.2026'!B3:B96)</f>
        <v>61</v>
      </c>
    </row>
    <row r="5" spans="1:2" x14ac:dyDescent="0.25">
      <c r="A5" s="36">
        <v>46042</v>
      </c>
      <c r="B5">
        <f>COUNTA('20.01.2026'!B3:B99)</f>
        <v>60</v>
      </c>
    </row>
    <row r="6" spans="1:2" x14ac:dyDescent="0.25">
      <c r="B6">
        <f>SUM(B2:B5)</f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2">
    <pageSetUpPr fitToPage="1"/>
  </sheetPr>
  <dimension ref="A1:G82"/>
  <sheetViews>
    <sheetView topLeftCell="A35" zoomScaleNormal="100" workbookViewId="0">
      <selection activeCell="B44" sqref="A44:XFD44"/>
    </sheetView>
  </sheetViews>
  <sheetFormatPr defaultColWidth="8.85546875" defaultRowHeight="15" x14ac:dyDescent="0.25"/>
  <cols>
    <col min="1" max="1" width="16.5703125" bestFit="1" customWidth="1"/>
    <col min="2" max="2" width="41.85546875" bestFit="1" customWidth="1"/>
    <col min="3" max="3" width="51.7109375" bestFit="1" customWidth="1"/>
    <col min="4" max="4" width="20.42578125" bestFit="1" customWidth="1"/>
    <col min="5" max="5" width="92.42578125" bestFit="1" customWidth="1"/>
    <col min="6" max="6" width="11.7109375" customWidth="1"/>
  </cols>
  <sheetData>
    <row r="1" spans="1:6" ht="33" x14ac:dyDescent="0.25">
      <c r="A1" s="38" t="s">
        <v>0</v>
      </c>
      <c r="B1" s="38"/>
      <c r="C1" s="38"/>
      <c r="D1" s="38"/>
      <c r="E1" s="38"/>
      <c r="F1" s="38"/>
    </row>
    <row r="2" spans="1:6" ht="39" x14ac:dyDescent="0.2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19.5" customHeight="1" x14ac:dyDescent="0.25">
      <c r="A3" s="39" t="s">
        <v>7</v>
      </c>
      <c r="B3" s="26" t="s">
        <v>8</v>
      </c>
      <c r="C3" s="26" t="s">
        <v>9</v>
      </c>
      <c r="D3" s="26" t="s">
        <v>10</v>
      </c>
      <c r="E3" s="26" t="s">
        <v>11</v>
      </c>
      <c r="F3" s="32"/>
    </row>
    <row r="4" spans="1:6" ht="19.5" customHeight="1" x14ac:dyDescent="0.25">
      <c r="A4" s="39"/>
      <c r="B4" s="26" t="s">
        <v>12</v>
      </c>
      <c r="C4" s="26" t="s">
        <v>13</v>
      </c>
      <c r="D4" s="26" t="s">
        <v>10</v>
      </c>
      <c r="E4" s="26" t="s">
        <v>14</v>
      </c>
      <c r="F4" s="32"/>
    </row>
    <row r="5" spans="1:6" ht="28.5" x14ac:dyDescent="0.25">
      <c r="A5" s="39"/>
      <c r="B5" s="26" t="s">
        <v>15</v>
      </c>
      <c r="C5" s="26" t="s">
        <v>16</v>
      </c>
      <c r="D5" s="26" t="s">
        <v>10</v>
      </c>
      <c r="E5" s="26" t="s">
        <v>17</v>
      </c>
      <c r="F5" s="32"/>
    </row>
    <row r="6" spans="1:6" ht="19.5" customHeight="1" x14ac:dyDescent="0.25">
      <c r="A6" s="39"/>
      <c r="B6" s="1" t="s">
        <v>18</v>
      </c>
      <c r="C6" s="2" t="s">
        <v>19</v>
      </c>
      <c r="D6" s="2" t="s">
        <v>10</v>
      </c>
      <c r="E6" s="2" t="s">
        <v>20</v>
      </c>
      <c r="F6" s="28"/>
    </row>
    <row r="7" spans="1:6" ht="19.5" customHeight="1" x14ac:dyDescent="0.25">
      <c r="A7" s="39"/>
      <c r="B7" s="1" t="s">
        <v>21</v>
      </c>
      <c r="C7" s="2" t="s">
        <v>22</v>
      </c>
      <c r="D7" s="2" t="s">
        <v>10</v>
      </c>
      <c r="E7" s="2" t="s">
        <v>23</v>
      </c>
      <c r="F7" s="28"/>
    </row>
    <row r="8" spans="1:6" ht="19.5" customHeight="1" x14ac:dyDescent="0.25">
      <c r="A8" s="39"/>
      <c r="B8" s="1" t="s">
        <v>24</v>
      </c>
      <c r="C8" s="2" t="s">
        <v>25</v>
      </c>
      <c r="D8" s="2" t="s">
        <v>10</v>
      </c>
      <c r="E8" s="2" t="s">
        <v>26</v>
      </c>
      <c r="F8" s="28"/>
    </row>
    <row r="9" spans="1:6" ht="19.5" customHeight="1" x14ac:dyDescent="0.25">
      <c r="A9" s="39"/>
      <c r="B9" s="2" t="s">
        <v>27</v>
      </c>
      <c r="C9" s="2" t="s">
        <v>28</v>
      </c>
      <c r="D9" s="2" t="s">
        <v>10</v>
      </c>
      <c r="E9" s="2" t="s">
        <v>29</v>
      </c>
      <c r="F9" s="28"/>
    </row>
    <row r="10" spans="1:6" ht="19.5" customHeight="1" x14ac:dyDescent="0.25">
      <c r="A10" s="39"/>
      <c r="B10" s="26" t="s">
        <v>30</v>
      </c>
      <c r="C10" s="26" t="s">
        <v>31</v>
      </c>
      <c r="D10" s="26" t="s">
        <v>32</v>
      </c>
      <c r="E10" s="26" t="s">
        <v>33</v>
      </c>
      <c r="F10" s="29"/>
    </row>
    <row r="11" spans="1:6" ht="18.75" x14ac:dyDescent="0.25">
      <c r="A11" s="30"/>
      <c r="B11" s="31"/>
      <c r="C11" s="31"/>
      <c r="D11" s="31"/>
      <c r="E11" s="31"/>
      <c r="F11" s="31"/>
    </row>
    <row r="12" spans="1:6" ht="19.5" customHeight="1" x14ac:dyDescent="0.25">
      <c r="A12" s="39" t="s">
        <v>34</v>
      </c>
      <c r="B12" s="26" t="s">
        <v>35</v>
      </c>
      <c r="C12" s="26" t="s">
        <v>36</v>
      </c>
      <c r="D12" s="26" t="s">
        <v>10</v>
      </c>
      <c r="E12" s="26" t="s">
        <v>37</v>
      </c>
      <c r="F12" s="29"/>
    </row>
    <row r="13" spans="1:6" x14ac:dyDescent="0.25">
      <c r="A13" s="39"/>
      <c r="B13" s="41" t="s">
        <v>38</v>
      </c>
      <c r="C13" s="26" t="s">
        <v>39</v>
      </c>
      <c r="D13" s="26" t="s">
        <v>10</v>
      </c>
      <c r="E13" s="26" t="s">
        <v>40</v>
      </c>
      <c r="F13" s="29"/>
    </row>
    <row r="14" spans="1:6" x14ac:dyDescent="0.25">
      <c r="A14" s="39"/>
      <c r="B14" s="41"/>
      <c r="C14" s="2" t="s">
        <v>41</v>
      </c>
      <c r="D14" s="2" t="s">
        <v>10</v>
      </c>
      <c r="E14" s="2" t="s">
        <v>42</v>
      </c>
      <c r="F14" s="29"/>
    </row>
    <row r="15" spans="1:6" x14ac:dyDescent="0.25">
      <c r="A15" s="39"/>
      <c r="B15" s="1" t="s">
        <v>43</v>
      </c>
      <c r="C15" s="2" t="s">
        <v>44</v>
      </c>
      <c r="D15" s="2" t="s">
        <v>10</v>
      </c>
      <c r="E15" s="2" t="s">
        <v>45</v>
      </c>
      <c r="F15" s="28"/>
    </row>
    <row r="16" spans="1:6" ht="18.75" customHeight="1" x14ac:dyDescent="0.25">
      <c r="A16" s="39"/>
      <c r="B16" s="1" t="s">
        <v>46</v>
      </c>
      <c r="C16" s="2" t="s">
        <v>47</v>
      </c>
      <c r="D16" s="2" t="s">
        <v>10</v>
      </c>
      <c r="E16" s="2" t="s">
        <v>48</v>
      </c>
      <c r="F16" s="28"/>
    </row>
    <row r="17" spans="1:6" ht="15" customHeight="1" x14ac:dyDescent="0.25">
      <c r="A17" s="39"/>
      <c r="B17" s="1" t="s">
        <v>49</v>
      </c>
      <c r="C17" s="2" t="s">
        <v>50</v>
      </c>
      <c r="D17" s="2" t="s">
        <v>10</v>
      </c>
      <c r="E17" s="2" t="s">
        <v>51</v>
      </c>
      <c r="F17" s="28"/>
    </row>
    <row r="18" spans="1:6" x14ac:dyDescent="0.25">
      <c r="A18" s="39"/>
      <c r="B18" s="1" t="s">
        <v>52</v>
      </c>
      <c r="C18" s="2" t="s">
        <v>53</v>
      </c>
      <c r="D18" s="2" t="s">
        <v>10</v>
      </c>
      <c r="E18" s="2" t="s">
        <v>54</v>
      </c>
      <c r="F18" s="28"/>
    </row>
    <row r="19" spans="1:6" x14ac:dyDescent="0.25">
      <c r="A19" s="39"/>
      <c r="B19" s="1" t="s">
        <v>55</v>
      </c>
      <c r="C19" s="2" t="s">
        <v>56</v>
      </c>
      <c r="D19" s="2" t="s">
        <v>10</v>
      </c>
      <c r="E19" s="2" t="s">
        <v>57</v>
      </c>
      <c r="F19" s="28"/>
    </row>
    <row r="20" spans="1:6" x14ac:dyDescent="0.25">
      <c r="A20" s="39"/>
      <c r="B20" s="1" t="s">
        <v>58</v>
      </c>
      <c r="C20" s="2" t="s">
        <v>59</v>
      </c>
      <c r="D20" s="2" t="s">
        <v>10</v>
      </c>
      <c r="E20" s="2" t="s">
        <v>60</v>
      </c>
      <c r="F20" s="28"/>
    </row>
    <row r="21" spans="1:6" ht="18.75" x14ac:dyDescent="0.25">
      <c r="A21" s="30"/>
      <c r="B21" s="31"/>
      <c r="C21" s="31"/>
      <c r="D21" s="31"/>
      <c r="E21" s="31"/>
      <c r="F21" s="31"/>
    </row>
    <row r="22" spans="1:6" x14ac:dyDescent="0.25">
      <c r="A22" s="39" t="s">
        <v>61</v>
      </c>
      <c r="B22" s="26" t="s">
        <v>62</v>
      </c>
      <c r="C22" s="26" t="s">
        <v>63</v>
      </c>
      <c r="D22" s="26" t="s">
        <v>10</v>
      </c>
      <c r="E22" s="26" t="s">
        <v>64</v>
      </c>
      <c r="F22" s="29"/>
    </row>
    <row r="23" spans="1:6" x14ac:dyDescent="0.25">
      <c r="A23" s="40"/>
      <c r="B23" s="26" t="s">
        <v>65</v>
      </c>
      <c r="C23" s="26" t="s">
        <v>63</v>
      </c>
      <c r="D23" s="26" t="s">
        <v>10</v>
      </c>
      <c r="E23" s="26" t="s">
        <v>66</v>
      </c>
      <c r="F23" s="29"/>
    </row>
    <row r="24" spans="1:6" x14ac:dyDescent="0.25">
      <c r="A24" s="40"/>
      <c r="B24" s="26" t="s">
        <v>67</v>
      </c>
      <c r="C24" s="26" t="s">
        <v>63</v>
      </c>
      <c r="D24" s="26" t="s">
        <v>10</v>
      </c>
      <c r="E24" s="26" t="s">
        <v>68</v>
      </c>
      <c r="F24" s="29"/>
    </row>
    <row r="25" spans="1:6" x14ac:dyDescent="0.25">
      <c r="A25" s="40"/>
      <c r="B25" s="26" t="s">
        <v>69</v>
      </c>
      <c r="C25" s="26" t="s">
        <v>70</v>
      </c>
      <c r="D25" s="26" t="s">
        <v>10</v>
      </c>
      <c r="E25" s="26" t="s">
        <v>71</v>
      </c>
      <c r="F25" s="29"/>
    </row>
    <row r="26" spans="1:6" x14ac:dyDescent="0.25">
      <c r="A26" s="40"/>
      <c r="B26" s="2" t="s">
        <v>72</v>
      </c>
      <c r="C26" s="2" t="s">
        <v>73</v>
      </c>
      <c r="D26" s="2" t="s">
        <v>10</v>
      </c>
      <c r="E26" s="2" t="s">
        <v>74</v>
      </c>
      <c r="F26" s="28"/>
    </row>
    <row r="27" spans="1:6" x14ac:dyDescent="0.25">
      <c r="A27" s="40"/>
      <c r="B27" s="2" t="s">
        <v>75</v>
      </c>
      <c r="C27" s="2" t="s">
        <v>76</v>
      </c>
      <c r="D27" s="2" t="s">
        <v>10</v>
      </c>
      <c r="E27" s="2" t="s">
        <v>77</v>
      </c>
      <c r="F27" s="28"/>
    </row>
    <row r="28" spans="1:6" x14ac:dyDescent="0.25">
      <c r="A28" s="40"/>
      <c r="B28" s="2" t="s">
        <v>78</v>
      </c>
      <c r="C28" s="2" t="s">
        <v>76</v>
      </c>
      <c r="D28" s="2" t="s">
        <v>10</v>
      </c>
      <c r="E28" s="2" t="s">
        <v>79</v>
      </c>
      <c r="F28" s="28"/>
    </row>
    <row r="29" spans="1:6" x14ac:dyDescent="0.25">
      <c r="A29" s="40"/>
      <c r="B29" s="1" t="s">
        <v>80</v>
      </c>
      <c r="C29" s="1" t="s">
        <v>76</v>
      </c>
      <c r="D29" s="2" t="s">
        <v>10</v>
      </c>
      <c r="E29" s="2" t="s">
        <v>81</v>
      </c>
      <c r="F29" s="28"/>
    </row>
    <row r="30" spans="1:6" x14ac:dyDescent="0.25">
      <c r="A30" s="40"/>
      <c r="B30" s="1" t="s">
        <v>82</v>
      </c>
      <c r="C30" s="1" t="s">
        <v>83</v>
      </c>
      <c r="D30" s="2" t="s">
        <v>10</v>
      </c>
      <c r="E30" s="2" t="s">
        <v>26</v>
      </c>
      <c r="F30" s="28"/>
    </row>
    <row r="31" spans="1:6" x14ac:dyDescent="0.25">
      <c r="A31" s="40"/>
      <c r="B31" s="1" t="s">
        <v>12</v>
      </c>
      <c r="C31" s="1" t="s">
        <v>84</v>
      </c>
      <c r="D31" s="2" t="s">
        <v>10</v>
      </c>
      <c r="E31" s="2" t="s">
        <v>85</v>
      </c>
      <c r="F31" s="28"/>
    </row>
    <row r="32" spans="1:6" x14ac:dyDescent="0.25">
      <c r="A32" s="40"/>
      <c r="B32" s="1" t="s">
        <v>86</v>
      </c>
      <c r="C32" s="1" t="s">
        <v>87</v>
      </c>
      <c r="D32" s="2" t="s">
        <v>10</v>
      </c>
      <c r="E32" s="2" t="s">
        <v>88</v>
      </c>
      <c r="F32" s="28"/>
    </row>
    <row r="33" spans="1:7" ht="18.75" x14ac:dyDescent="0.25">
      <c r="A33" s="30"/>
      <c r="B33" s="31"/>
      <c r="C33" s="31"/>
      <c r="D33" s="31"/>
      <c r="E33" s="31"/>
      <c r="F33" s="31"/>
    </row>
    <row r="34" spans="1:7" ht="18.75" customHeight="1" x14ac:dyDescent="0.25">
      <c r="A34" s="44" t="s">
        <v>89</v>
      </c>
      <c r="B34" s="2" t="s">
        <v>90</v>
      </c>
      <c r="C34" s="2" t="s">
        <v>91</v>
      </c>
      <c r="D34" s="2" t="s">
        <v>10</v>
      </c>
      <c r="E34" s="2" t="s">
        <v>20</v>
      </c>
      <c r="F34" s="28"/>
      <c r="G34" s="22"/>
    </row>
    <row r="35" spans="1:7" ht="18.75" customHeight="1" x14ac:dyDescent="0.25">
      <c r="A35" s="45"/>
      <c r="B35" s="2" t="s">
        <v>92</v>
      </c>
      <c r="C35" s="2" t="s">
        <v>93</v>
      </c>
      <c r="D35" s="2" t="s">
        <v>10</v>
      </c>
      <c r="E35" s="2" t="s">
        <v>94</v>
      </c>
      <c r="F35" s="28"/>
      <c r="G35" s="22"/>
    </row>
    <row r="36" spans="1:7" ht="18.75" customHeight="1" x14ac:dyDescent="0.25">
      <c r="A36" s="45"/>
      <c r="B36" s="2" t="s">
        <v>95</v>
      </c>
      <c r="C36" s="2" t="s">
        <v>96</v>
      </c>
      <c r="D36" s="2" t="s">
        <v>10</v>
      </c>
      <c r="E36" s="2" t="s">
        <v>97</v>
      </c>
      <c r="F36" s="28"/>
    </row>
    <row r="37" spans="1:7" ht="18.75" customHeight="1" x14ac:dyDescent="0.25">
      <c r="A37" s="45"/>
      <c r="B37" s="2" t="s">
        <v>98</v>
      </c>
      <c r="C37" s="2" t="s">
        <v>96</v>
      </c>
      <c r="D37" s="2" t="s">
        <v>10</v>
      </c>
      <c r="E37" s="2" t="s">
        <v>99</v>
      </c>
      <c r="F37" s="28"/>
    </row>
    <row r="38" spans="1:7" ht="18.75" customHeight="1" x14ac:dyDescent="0.25">
      <c r="A38" s="45"/>
      <c r="B38" s="2" t="s">
        <v>100</v>
      </c>
      <c r="C38" s="2" t="s">
        <v>101</v>
      </c>
      <c r="D38" s="2" t="s">
        <v>10</v>
      </c>
      <c r="E38" s="2" t="s">
        <v>102</v>
      </c>
      <c r="F38" s="28"/>
    </row>
    <row r="39" spans="1:7" ht="18.75" customHeight="1" x14ac:dyDescent="0.25">
      <c r="A39" s="45"/>
      <c r="B39" s="2" t="s">
        <v>103</v>
      </c>
      <c r="C39" s="2" t="s">
        <v>104</v>
      </c>
      <c r="D39" s="2" t="s">
        <v>10</v>
      </c>
      <c r="E39" s="2" t="s">
        <v>105</v>
      </c>
      <c r="F39" s="28"/>
    </row>
    <row r="40" spans="1:7" ht="14.45" customHeight="1" x14ac:dyDescent="0.25">
      <c r="A40" s="45"/>
      <c r="B40" s="2" t="s">
        <v>106</v>
      </c>
      <c r="C40" s="2" t="s">
        <v>104</v>
      </c>
      <c r="D40" s="2" t="s">
        <v>10</v>
      </c>
      <c r="E40" s="2" t="s">
        <v>107</v>
      </c>
      <c r="F40" s="28"/>
    </row>
    <row r="41" spans="1:7" ht="14.45" customHeight="1" x14ac:dyDescent="0.25">
      <c r="A41" s="45"/>
      <c r="B41" s="2" t="s">
        <v>108</v>
      </c>
      <c r="C41" s="2" t="s">
        <v>109</v>
      </c>
      <c r="D41" s="2" t="s">
        <v>10</v>
      </c>
      <c r="E41" s="2" t="s">
        <v>110</v>
      </c>
      <c r="F41" s="28"/>
    </row>
    <row r="42" spans="1:7" ht="14.45" customHeight="1" x14ac:dyDescent="0.25">
      <c r="A42" s="45"/>
      <c r="B42" s="2" t="s">
        <v>111</v>
      </c>
      <c r="C42" s="2" t="s">
        <v>112</v>
      </c>
      <c r="D42" s="2" t="s">
        <v>10</v>
      </c>
      <c r="E42" s="2" t="s">
        <v>113</v>
      </c>
      <c r="F42" s="28"/>
    </row>
    <row r="43" spans="1:7" ht="28.5" x14ac:dyDescent="0.25">
      <c r="A43" s="45"/>
      <c r="B43" s="2" t="s">
        <v>111</v>
      </c>
      <c r="C43" s="2" t="s">
        <v>114</v>
      </c>
      <c r="D43" s="2" t="s">
        <v>115</v>
      </c>
      <c r="E43" s="2" t="s">
        <v>116</v>
      </c>
      <c r="F43" s="28"/>
    </row>
    <row r="44" spans="1:7" ht="28.5" x14ac:dyDescent="0.25">
      <c r="A44" s="46"/>
      <c r="B44" s="1" t="s">
        <v>512</v>
      </c>
      <c r="C44" s="2" t="s">
        <v>513</v>
      </c>
      <c r="D44" s="2" t="s">
        <v>32</v>
      </c>
      <c r="E44" s="2" t="s">
        <v>514</v>
      </c>
      <c r="F44" s="28" t="s">
        <v>597</v>
      </c>
    </row>
    <row r="45" spans="1:7" x14ac:dyDescent="0.25">
      <c r="A45" s="33"/>
      <c r="B45" s="31"/>
      <c r="C45" s="31"/>
      <c r="D45" s="31"/>
      <c r="E45" s="31"/>
      <c r="F45" s="31"/>
    </row>
    <row r="46" spans="1:7" ht="15" customHeight="1" x14ac:dyDescent="0.25">
      <c r="A46" s="42" t="s">
        <v>120</v>
      </c>
      <c r="B46" s="26" t="s">
        <v>121</v>
      </c>
      <c r="C46" s="26" t="s">
        <v>122</v>
      </c>
      <c r="D46" s="26" t="s">
        <v>10</v>
      </c>
      <c r="E46" s="26" t="s">
        <v>123</v>
      </c>
      <c r="F46" s="29"/>
    </row>
    <row r="47" spans="1:7" ht="15" customHeight="1" x14ac:dyDescent="0.25">
      <c r="A47" s="43"/>
      <c r="B47" s="2" t="s">
        <v>124</v>
      </c>
      <c r="C47" s="2" t="s">
        <v>125</v>
      </c>
      <c r="D47" s="2" t="s">
        <v>10</v>
      </c>
      <c r="E47" s="2" t="s">
        <v>126</v>
      </c>
      <c r="F47" s="28"/>
    </row>
    <row r="48" spans="1:7" ht="15" customHeight="1" x14ac:dyDescent="0.25">
      <c r="A48" s="43"/>
      <c r="B48" s="1" t="s">
        <v>127</v>
      </c>
      <c r="C48" s="1" t="s">
        <v>84</v>
      </c>
      <c r="D48" s="2" t="s">
        <v>10</v>
      </c>
      <c r="E48" s="2" t="s">
        <v>68</v>
      </c>
      <c r="F48" s="28"/>
    </row>
    <row r="49" spans="1:6" ht="15" customHeight="1" x14ac:dyDescent="0.25">
      <c r="A49" s="43"/>
      <c r="B49" s="2" t="s">
        <v>128</v>
      </c>
      <c r="C49" s="2" t="s">
        <v>129</v>
      </c>
      <c r="D49" s="2" t="s">
        <v>10</v>
      </c>
      <c r="E49" s="2" t="s">
        <v>130</v>
      </c>
      <c r="F49" s="28"/>
    </row>
    <row r="50" spans="1:6" ht="15" customHeight="1" x14ac:dyDescent="0.25">
      <c r="A50" s="43"/>
      <c r="B50" s="1" t="s">
        <v>8</v>
      </c>
      <c r="C50" s="2" t="s">
        <v>131</v>
      </c>
      <c r="D50" s="2" t="s">
        <v>10</v>
      </c>
      <c r="E50" s="2" t="s">
        <v>132</v>
      </c>
      <c r="F50" s="28"/>
    </row>
    <row r="51" spans="1:6" ht="15" customHeight="1" x14ac:dyDescent="0.25">
      <c r="A51" s="43"/>
      <c r="B51" s="1" t="s">
        <v>133</v>
      </c>
      <c r="C51" s="2" t="s">
        <v>134</v>
      </c>
      <c r="D51" s="2" t="s">
        <v>10</v>
      </c>
      <c r="E51" s="2" t="s">
        <v>71</v>
      </c>
      <c r="F51" s="28"/>
    </row>
    <row r="52" spans="1:6" ht="15" customHeight="1" x14ac:dyDescent="0.25">
      <c r="A52" s="43"/>
      <c r="B52" s="2" t="s">
        <v>135</v>
      </c>
      <c r="C52" s="2" t="s">
        <v>136</v>
      </c>
      <c r="D52" s="2" t="s">
        <v>10</v>
      </c>
      <c r="E52" s="2" t="s">
        <v>85</v>
      </c>
      <c r="F52" s="28"/>
    </row>
    <row r="53" spans="1:6" ht="15" customHeight="1" x14ac:dyDescent="0.25">
      <c r="A53" s="43"/>
      <c r="B53" s="1" t="s">
        <v>69</v>
      </c>
      <c r="C53" s="2" t="s">
        <v>137</v>
      </c>
      <c r="D53" s="2" t="s">
        <v>10</v>
      </c>
      <c r="E53" s="2" t="s">
        <v>138</v>
      </c>
      <c r="F53" s="28"/>
    </row>
    <row r="54" spans="1:6" ht="15" customHeight="1" x14ac:dyDescent="0.25">
      <c r="A54" s="43"/>
      <c r="B54" s="1" t="s">
        <v>139</v>
      </c>
      <c r="C54" s="2" t="s">
        <v>125</v>
      </c>
      <c r="D54" s="2" t="s">
        <v>10</v>
      </c>
      <c r="E54" s="2" t="s">
        <v>88</v>
      </c>
      <c r="F54" s="28"/>
    </row>
    <row r="55" spans="1:6" ht="28.5" x14ac:dyDescent="0.25">
      <c r="A55" s="43"/>
      <c r="B55" s="2" t="s">
        <v>38</v>
      </c>
      <c r="C55" s="2" t="s">
        <v>140</v>
      </c>
      <c r="D55" s="2" t="s">
        <v>32</v>
      </c>
      <c r="E55" s="2" t="s">
        <v>141</v>
      </c>
      <c r="F55" s="28"/>
    </row>
    <row r="56" spans="1:6" x14ac:dyDescent="0.25">
      <c r="A56" s="33"/>
      <c r="B56" s="31"/>
      <c r="C56" s="31"/>
      <c r="D56" s="31"/>
      <c r="E56" s="31"/>
      <c r="F56" s="31"/>
    </row>
    <row r="57" spans="1:6" ht="15" customHeight="1" x14ac:dyDescent="0.25">
      <c r="A57" s="37" t="s">
        <v>142</v>
      </c>
      <c r="B57" s="26" t="s">
        <v>12</v>
      </c>
      <c r="C57" s="26" t="s">
        <v>143</v>
      </c>
      <c r="D57" s="26" t="s">
        <v>32</v>
      </c>
      <c r="E57" s="26" t="s">
        <v>144</v>
      </c>
      <c r="F57" s="29"/>
    </row>
    <row r="58" spans="1:6" ht="28.5" x14ac:dyDescent="0.25">
      <c r="A58" s="37"/>
      <c r="B58" s="26" t="s">
        <v>145</v>
      </c>
      <c r="C58" s="26" t="s">
        <v>146</v>
      </c>
      <c r="D58" s="26" t="s">
        <v>32</v>
      </c>
      <c r="E58" s="26" t="s">
        <v>147</v>
      </c>
      <c r="F58" s="29"/>
    </row>
    <row r="59" spans="1:6" ht="28.5" x14ac:dyDescent="0.25">
      <c r="A59" s="37"/>
      <c r="B59" s="26" t="s">
        <v>148</v>
      </c>
      <c r="C59" s="26" t="s">
        <v>149</v>
      </c>
      <c r="D59" s="26" t="s">
        <v>150</v>
      </c>
      <c r="E59" s="26" t="s">
        <v>151</v>
      </c>
      <c r="F59" s="29"/>
    </row>
    <row r="60" spans="1:6" ht="28.5" x14ac:dyDescent="0.25">
      <c r="A60" s="37"/>
      <c r="B60" s="26" t="s">
        <v>152</v>
      </c>
      <c r="C60" s="26" t="s">
        <v>153</v>
      </c>
      <c r="D60" s="26" t="s">
        <v>154</v>
      </c>
      <c r="E60" s="26" t="s">
        <v>155</v>
      </c>
      <c r="F60" s="29"/>
    </row>
    <row r="61" spans="1:6" ht="42.75" x14ac:dyDescent="0.25">
      <c r="A61" s="37"/>
      <c r="B61" s="26" t="s">
        <v>67</v>
      </c>
      <c r="C61" s="26" t="s">
        <v>156</v>
      </c>
      <c r="D61" s="26" t="s">
        <v>32</v>
      </c>
      <c r="E61" s="26" t="s">
        <v>157</v>
      </c>
      <c r="F61" s="29"/>
    </row>
    <row r="62" spans="1:6" ht="18.75" x14ac:dyDescent="0.25">
      <c r="A62" s="30"/>
      <c r="B62" s="31"/>
      <c r="C62" s="31"/>
      <c r="D62" s="31"/>
      <c r="E62" s="31"/>
      <c r="F62" s="31"/>
    </row>
    <row r="63" spans="1:6" ht="18.75" customHeight="1" x14ac:dyDescent="0.25">
      <c r="A63" s="39" t="s">
        <v>158</v>
      </c>
      <c r="B63" s="2" t="s">
        <v>159</v>
      </c>
      <c r="C63" s="2" t="s">
        <v>160</v>
      </c>
      <c r="D63" s="2" t="s">
        <v>10</v>
      </c>
      <c r="E63" s="2" t="s">
        <v>23</v>
      </c>
      <c r="F63" s="28"/>
    </row>
    <row r="64" spans="1:6" ht="18.75" customHeight="1" x14ac:dyDescent="0.25">
      <c r="A64" s="39"/>
      <c r="B64" s="2" t="s">
        <v>124</v>
      </c>
      <c r="C64" s="2" t="s">
        <v>161</v>
      </c>
      <c r="D64" s="2" t="s">
        <v>10</v>
      </c>
      <c r="E64" s="2" t="s">
        <v>162</v>
      </c>
      <c r="F64" s="28"/>
    </row>
    <row r="65" spans="1:6" ht="18.75" customHeight="1" x14ac:dyDescent="0.25">
      <c r="A65" s="39"/>
      <c r="B65" s="2" t="s">
        <v>18</v>
      </c>
      <c r="C65" s="2" t="s">
        <v>163</v>
      </c>
      <c r="D65" s="2" t="s">
        <v>10</v>
      </c>
      <c r="E65" s="2" t="s">
        <v>164</v>
      </c>
      <c r="F65" s="28"/>
    </row>
    <row r="66" spans="1:6" ht="18.75" customHeight="1" x14ac:dyDescent="0.25">
      <c r="A66" s="39"/>
      <c r="B66" s="2" t="s">
        <v>165</v>
      </c>
      <c r="C66" s="2" t="s">
        <v>166</v>
      </c>
      <c r="D66" s="2" t="s">
        <v>10</v>
      </c>
      <c r="E66" s="2" t="s">
        <v>167</v>
      </c>
      <c r="F66" s="28"/>
    </row>
    <row r="67" spans="1:6" ht="18.75" customHeight="1" x14ac:dyDescent="0.25">
      <c r="A67" s="39"/>
      <c r="B67" s="2" t="s">
        <v>168</v>
      </c>
      <c r="C67" s="2" t="s">
        <v>169</v>
      </c>
      <c r="D67" s="2" t="s">
        <v>10</v>
      </c>
      <c r="E67" s="2" t="s">
        <v>170</v>
      </c>
      <c r="F67" s="28"/>
    </row>
    <row r="68" spans="1:6" ht="28.5" x14ac:dyDescent="0.25">
      <c r="A68" s="39"/>
      <c r="B68" s="2" t="s">
        <v>171</v>
      </c>
      <c r="C68" s="2" t="s">
        <v>225</v>
      </c>
      <c r="D68" s="2" t="s">
        <v>10</v>
      </c>
      <c r="E68" s="2" t="s">
        <v>226</v>
      </c>
      <c r="F68" s="28"/>
    </row>
    <row r="69" spans="1:6" ht="28.5" x14ac:dyDescent="0.25">
      <c r="A69" s="39"/>
      <c r="B69" s="26" t="s">
        <v>171</v>
      </c>
      <c r="C69" s="26" t="s">
        <v>172</v>
      </c>
      <c r="D69" s="26" t="s">
        <v>10</v>
      </c>
      <c r="E69" s="26" t="s">
        <v>29</v>
      </c>
      <c r="F69" s="32"/>
    </row>
    <row r="70" spans="1:6" ht="18.75" x14ac:dyDescent="0.25">
      <c r="A70" s="30"/>
      <c r="B70" s="31"/>
      <c r="C70" s="31"/>
      <c r="D70" s="31"/>
      <c r="E70" s="31"/>
      <c r="F70" s="31"/>
    </row>
    <row r="71" spans="1:6" ht="18.75" customHeight="1" x14ac:dyDescent="0.25">
      <c r="A71" s="39" t="s">
        <v>173</v>
      </c>
      <c r="B71" s="1" t="s">
        <v>174</v>
      </c>
      <c r="C71" s="2" t="s">
        <v>175</v>
      </c>
      <c r="D71" s="2" t="s">
        <v>32</v>
      </c>
      <c r="E71" s="2" t="s">
        <v>176</v>
      </c>
      <c r="F71" s="28"/>
    </row>
    <row r="72" spans="1:6" ht="15" customHeight="1" x14ac:dyDescent="0.25">
      <c r="A72" s="39"/>
      <c r="B72" s="26" t="s">
        <v>177</v>
      </c>
      <c r="C72" s="26" t="s">
        <v>178</v>
      </c>
      <c r="D72" s="26" t="s">
        <v>32</v>
      </c>
      <c r="E72" s="26" t="s">
        <v>179</v>
      </c>
      <c r="F72" s="29"/>
    </row>
    <row r="73" spans="1:6" ht="28.5" x14ac:dyDescent="0.25">
      <c r="A73" s="39"/>
      <c r="B73" s="26" t="s">
        <v>180</v>
      </c>
      <c r="C73" s="26" t="s">
        <v>181</v>
      </c>
      <c r="D73" s="26" t="s">
        <v>32</v>
      </c>
      <c r="E73" s="26" t="s">
        <v>182</v>
      </c>
      <c r="F73" s="29"/>
    </row>
    <row r="74" spans="1:6" ht="15" customHeight="1" x14ac:dyDescent="0.25">
      <c r="A74" s="39"/>
      <c r="B74" s="26" t="s">
        <v>183</v>
      </c>
      <c r="C74" s="26" t="s">
        <v>184</v>
      </c>
      <c r="D74" s="26" t="s">
        <v>32</v>
      </c>
      <c r="E74" s="26" t="s">
        <v>185</v>
      </c>
      <c r="F74" s="29"/>
    </row>
    <row r="75" spans="1:6" ht="18.75" customHeight="1" x14ac:dyDescent="0.25">
      <c r="A75" s="39"/>
      <c r="B75" s="26" t="s">
        <v>186</v>
      </c>
      <c r="C75" s="26" t="s">
        <v>187</v>
      </c>
      <c r="D75" s="26" t="s">
        <v>32</v>
      </c>
      <c r="E75" s="26" t="s">
        <v>188</v>
      </c>
      <c r="F75" s="29"/>
    </row>
    <row r="76" spans="1:6" ht="28.5" x14ac:dyDescent="0.25">
      <c r="A76" s="39"/>
      <c r="B76" s="1" t="s">
        <v>189</v>
      </c>
      <c r="C76" s="2" t="s">
        <v>190</v>
      </c>
      <c r="D76" s="2" t="s">
        <v>32</v>
      </c>
      <c r="E76" s="2" t="s">
        <v>191</v>
      </c>
      <c r="F76" s="28"/>
    </row>
    <row r="77" spans="1:6" ht="15" customHeight="1" x14ac:dyDescent="0.25">
      <c r="A77" s="39"/>
      <c r="B77" s="1" t="s">
        <v>192</v>
      </c>
      <c r="C77" s="2" t="s">
        <v>193</v>
      </c>
      <c r="D77" s="2" t="s">
        <v>32</v>
      </c>
      <c r="E77" s="2" t="s">
        <v>119</v>
      </c>
      <c r="F77" s="28"/>
    </row>
    <row r="78" spans="1:6" ht="28.5" x14ac:dyDescent="0.25">
      <c r="A78" s="39"/>
      <c r="B78" s="1" t="s">
        <v>194</v>
      </c>
      <c r="C78" s="2" t="s">
        <v>195</v>
      </c>
      <c r="D78" s="2" t="s">
        <v>32</v>
      </c>
      <c r="E78" s="2" t="s">
        <v>196</v>
      </c>
      <c r="F78" s="28"/>
    </row>
    <row r="79" spans="1:6" ht="18.75" x14ac:dyDescent="0.25">
      <c r="A79" s="30"/>
      <c r="B79" s="31"/>
      <c r="C79" s="31"/>
      <c r="D79" s="31"/>
      <c r="E79" s="31"/>
      <c r="F79" s="31"/>
    </row>
    <row r="80" spans="1:6" x14ac:dyDescent="0.25">
      <c r="A80" s="37" t="s">
        <v>197</v>
      </c>
      <c r="B80" s="2" t="s">
        <v>78</v>
      </c>
      <c r="C80" s="2" t="s">
        <v>73</v>
      </c>
      <c r="D80" s="2" t="s">
        <v>10</v>
      </c>
      <c r="E80" s="2" t="s">
        <v>198</v>
      </c>
      <c r="F80" s="28"/>
    </row>
    <row r="81" spans="1:6" x14ac:dyDescent="0.25">
      <c r="A81" s="37"/>
      <c r="B81" s="1" t="s">
        <v>199</v>
      </c>
      <c r="C81" s="2" t="s">
        <v>200</v>
      </c>
      <c r="D81" s="2" t="s">
        <v>201</v>
      </c>
      <c r="E81" s="2" t="s">
        <v>202</v>
      </c>
      <c r="F81" s="28"/>
    </row>
    <row r="82" spans="1:6" ht="42.75" x14ac:dyDescent="0.25">
      <c r="A82" s="37"/>
      <c r="B82" s="1" t="s">
        <v>199</v>
      </c>
      <c r="C82" s="2" t="s">
        <v>203</v>
      </c>
      <c r="D82" s="2" t="s">
        <v>201</v>
      </c>
      <c r="E82" s="2" t="s">
        <v>204</v>
      </c>
      <c r="F82" s="28"/>
    </row>
  </sheetData>
  <mergeCells count="11">
    <mergeCell ref="A80:A82"/>
    <mergeCell ref="A1:F1"/>
    <mergeCell ref="A22:A32"/>
    <mergeCell ref="A12:A20"/>
    <mergeCell ref="A57:A61"/>
    <mergeCell ref="A3:A10"/>
    <mergeCell ref="A63:A69"/>
    <mergeCell ref="B13:B14"/>
    <mergeCell ref="A71:A78"/>
    <mergeCell ref="A46:A55"/>
    <mergeCell ref="A34:A44"/>
  </mergeCells>
  <conditionalFormatting sqref="D3:F82">
    <cfRule type="expression" dxfId="6" priority="1">
      <formula>ISERROR(D3)</formula>
    </cfRule>
  </conditionalFormatting>
  <conditionalFormatting sqref="G34:G35">
    <cfRule type="expression" dxfId="5" priority="48">
      <formula>ISERROR(G34)</formula>
    </cfRule>
  </conditionalFormatting>
  <pageMargins left="0.7" right="0.7" top="0.75" bottom="0.75" header="0" footer="0"/>
  <pageSetup paperSize="9"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pageSetUpPr fitToPage="1"/>
  </sheetPr>
  <dimension ref="A1:F67"/>
  <sheetViews>
    <sheetView topLeftCell="A35" zoomScale="98" zoomScaleNormal="98" workbookViewId="0">
      <selection activeCell="B36" sqref="A36:XFD36"/>
    </sheetView>
  </sheetViews>
  <sheetFormatPr defaultColWidth="8.85546875" defaultRowHeight="15" x14ac:dyDescent="0.25"/>
  <cols>
    <col min="1" max="1" width="17" bestFit="1" customWidth="1"/>
    <col min="2" max="2" width="45.5703125" bestFit="1" customWidth="1"/>
    <col min="3" max="3" width="55.42578125" bestFit="1" customWidth="1"/>
    <col min="4" max="4" width="23.85546875" bestFit="1" customWidth="1"/>
    <col min="5" max="5" width="92.28515625" bestFit="1" customWidth="1"/>
    <col min="6" max="6" width="11" bestFit="1" customWidth="1"/>
  </cols>
  <sheetData>
    <row r="1" spans="1:6" ht="33" x14ac:dyDescent="0.25">
      <c r="A1" s="47" t="s">
        <v>205</v>
      </c>
      <c r="B1" s="48"/>
      <c r="C1" s="48"/>
      <c r="D1" s="48"/>
      <c r="E1" s="48"/>
      <c r="F1" s="48"/>
    </row>
    <row r="2" spans="1:6" ht="39" x14ac:dyDescent="0.2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15" customHeight="1" x14ac:dyDescent="0.25">
      <c r="A3" s="37" t="s">
        <v>7</v>
      </c>
      <c r="B3" s="1" t="s">
        <v>67</v>
      </c>
      <c r="C3" s="2" t="s">
        <v>206</v>
      </c>
      <c r="D3" s="2" t="s">
        <v>10</v>
      </c>
      <c r="E3" s="2" t="s">
        <v>207</v>
      </c>
      <c r="F3" s="28"/>
    </row>
    <row r="4" spans="1:6" x14ac:dyDescent="0.25">
      <c r="A4" s="37"/>
      <c r="B4" s="1" t="s">
        <v>208</v>
      </c>
      <c r="C4" s="2" t="s">
        <v>209</v>
      </c>
      <c r="D4" s="2" t="s">
        <v>10</v>
      </c>
      <c r="E4" s="2" t="s">
        <v>210</v>
      </c>
      <c r="F4" s="28"/>
    </row>
    <row r="5" spans="1:6" x14ac:dyDescent="0.25">
      <c r="A5" s="37"/>
      <c r="B5" s="1" t="s">
        <v>211</v>
      </c>
      <c r="C5" s="2" t="s">
        <v>212</v>
      </c>
      <c r="D5" s="2" t="s">
        <v>10</v>
      </c>
      <c r="E5" s="2" t="s">
        <v>213</v>
      </c>
      <c r="F5" s="28"/>
    </row>
    <row r="6" spans="1:6" x14ac:dyDescent="0.25">
      <c r="A6" s="37"/>
      <c r="B6" s="1" t="s">
        <v>214</v>
      </c>
      <c r="C6" s="2" t="s">
        <v>215</v>
      </c>
      <c r="D6" s="2" t="s">
        <v>10</v>
      </c>
      <c r="E6" s="2" t="s">
        <v>29</v>
      </c>
      <c r="F6" s="28"/>
    </row>
    <row r="7" spans="1:6" x14ac:dyDescent="0.25">
      <c r="A7" s="37"/>
      <c r="B7" s="1" t="s">
        <v>80</v>
      </c>
      <c r="C7" s="1" t="s">
        <v>216</v>
      </c>
      <c r="D7" s="2" t="s">
        <v>10</v>
      </c>
      <c r="E7" s="2" t="s">
        <v>217</v>
      </c>
      <c r="F7" s="28"/>
    </row>
    <row r="8" spans="1:6" x14ac:dyDescent="0.25">
      <c r="A8" s="37"/>
      <c r="B8" s="1" t="s">
        <v>218</v>
      </c>
      <c r="C8" s="1" t="s">
        <v>219</v>
      </c>
      <c r="D8" s="2" t="s">
        <v>10</v>
      </c>
      <c r="E8" s="2" t="s">
        <v>220</v>
      </c>
      <c r="F8" s="28"/>
    </row>
    <row r="9" spans="1:6" x14ac:dyDescent="0.25">
      <c r="A9" s="37"/>
      <c r="B9" s="1" t="s">
        <v>221</v>
      </c>
      <c r="C9" s="1" t="s">
        <v>222</v>
      </c>
      <c r="D9" s="2" t="s">
        <v>10</v>
      </c>
      <c r="E9" s="2" t="s">
        <v>74</v>
      </c>
      <c r="F9" s="28"/>
    </row>
    <row r="10" spans="1:6" x14ac:dyDescent="0.25">
      <c r="A10" s="37"/>
      <c r="B10" s="2" t="s">
        <v>221</v>
      </c>
      <c r="C10" s="2" t="s">
        <v>223</v>
      </c>
      <c r="D10" s="2" t="s">
        <v>10</v>
      </c>
      <c r="E10" s="2" t="s">
        <v>224</v>
      </c>
      <c r="F10" s="28"/>
    </row>
    <row r="11" spans="1:6" x14ac:dyDescent="0.25">
      <c r="A11" s="37"/>
      <c r="B11" s="2" t="s">
        <v>186</v>
      </c>
      <c r="C11" s="2" t="s">
        <v>227</v>
      </c>
      <c r="D11" s="2" t="s">
        <v>10</v>
      </c>
      <c r="E11" s="2" t="s">
        <v>228</v>
      </c>
      <c r="F11" s="28"/>
    </row>
    <row r="12" spans="1:6" ht="18.75" x14ac:dyDescent="0.25">
      <c r="A12" s="30"/>
      <c r="B12" s="31"/>
      <c r="C12" s="31"/>
      <c r="D12" s="31"/>
      <c r="E12" s="31"/>
      <c r="F12" s="31"/>
    </row>
    <row r="13" spans="1:6" ht="15" customHeight="1" x14ac:dyDescent="0.25">
      <c r="A13" s="37" t="s">
        <v>34</v>
      </c>
      <c r="B13" s="2" t="s">
        <v>229</v>
      </c>
      <c r="C13" s="2" t="s">
        <v>230</v>
      </c>
      <c r="D13" s="2" t="s">
        <v>10</v>
      </c>
      <c r="E13" s="2" t="s">
        <v>231</v>
      </c>
      <c r="F13" s="28"/>
    </row>
    <row r="14" spans="1:6" ht="15" customHeight="1" x14ac:dyDescent="0.25">
      <c r="A14" s="37"/>
      <c r="B14" s="2" t="s">
        <v>229</v>
      </c>
      <c r="C14" s="2" t="s">
        <v>232</v>
      </c>
      <c r="D14" s="2" t="s">
        <v>32</v>
      </c>
      <c r="E14" s="2" t="s">
        <v>54</v>
      </c>
      <c r="F14" s="28"/>
    </row>
    <row r="15" spans="1:6" ht="15" customHeight="1" x14ac:dyDescent="0.25">
      <c r="A15" s="37"/>
      <c r="B15" s="2" t="s">
        <v>229</v>
      </c>
      <c r="C15" s="2" t="s">
        <v>233</v>
      </c>
      <c r="D15" s="2" t="s">
        <v>32</v>
      </c>
      <c r="E15" s="2" t="s">
        <v>37</v>
      </c>
      <c r="F15" s="28"/>
    </row>
    <row r="16" spans="1:6" ht="15" customHeight="1" x14ac:dyDescent="0.25">
      <c r="A16" s="37"/>
      <c r="B16" s="1" t="s">
        <v>234</v>
      </c>
      <c r="C16" s="2" t="s">
        <v>235</v>
      </c>
      <c r="D16" s="2" t="s">
        <v>10</v>
      </c>
      <c r="E16" s="2" t="s">
        <v>45</v>
      </c>
      <c r="F16" s="28"/>
    </row>
    <row r="17" spans="1:6" ht="15" customHeight="1" x14ac:dyDescent="0.25">
      <c r="A17" s="37"/>
      <c r="B17" s="1" t="s">
        <v>38</v>
      </c>
      <c r="C17" s="2" t="s">
        <v>236</v>
      </c>
      <c r="D17" s="2" t="s">
        <v>10</v>
      </c>
      <c r="E17" s="2" t="s">
        <v>42</v>
      </c>
      <c r="F17" s="28"/>
    </row>
    <row r="18" spans="1:6" ht="15" customHeight="1" x14ac:dyDescent="0.25">
      <c r="A18" s="37"/>
      <c r="B18" s="1" t="s">
        <v>237</v>
      </c>
      <c r="C18" s="2" t="s">
        <v>238</v>
      </c>
      <c r="D18" s="2" t="s">
        <v>10</v>
      </c>
      <c r="E18" s="2" t="s">
        <v>48</v>
      </c>
      <c r="F18" s="28"/>
    </row>
    <row r="19" spans="1:6" ht="18.75" customHeight="1" x14ac:dyDescent="0.25">
      <c r="A19" s="37"/>
      <c r="B19" s="1" t="s">
        <v>78</v>
      </c>
      <c r="C19" s="2" t="s">
        <v>239</v>
      </c>
      <c r="D19" s="2" t="s">
        <v>10</v>
      </c>
      <c r="E19" s="2" t="s">
        <v>51</v>
      </c>
      <c r="F19" s="28"/>
    </row>
    <row r="20" spans="1:6" ht="18.75" customHeight="1" x14ac:dyDescent="0.25">
      <c r="A20" s="37"/>
      <c r="B20" s="1" t="s">
        <v>183</v>
      </c>
      <c r="C20" s="2" t="s">
        <v>240</v>
      </c>
      <c r="D20" s="2" t="s">
        <v>10</v>
      </c>
      <c r="E20" s="2" t="s">
        <v>40</v>
      </c>
      <c r="F20" s="28"/>
    </row>
    <row r="21" spans="1:6" ht="18.75" customHeight="1" x14ac:dyDescent="0.25">
      <c r="A21" s="37"/>
      <c r="B21" s="1" t="s">
        <v>241</v>
      </c>
      <c r="C21" s="1" t="s">
        <v>242</v>
      </c>
      <c r="D21" s="2" t="s">
        <v>10</v>
      </c>
      <c r="E21" s="2" t="s">
        <v>228</v>
      </c>
      <c r="F21" s="28"/>
    </row>
    <row r="22" spans="1:6" ht="18.75" customHeight="1" x14ac:dyDescent="0.25">
      <c r="A22" s="37"/>
      <c r="B22" s="1" t="s">
        <v>177</v>
      </c>
      <c r="C22" s="2" t="s">
        <v>243</v>
      </c>
      <c r="D22" s="2" t="s">
        <v>10</v>
      </c>
      <c r="E22" s="2" t="s">
        <v>244</v>
      </c>
      <c r="F22" s="28"/>
    </row>
    <row r="23" spans="1:6" ht="18.75" x14ac:dyDescent="0.25">
      <c r="A23" s="30"/>
      <c r="B23" s="31"/>
      <c r="C23" s="31"/>
      <c r="D23" s="31"/>
      <c r="E23" s="31"/>
      <c r="F23" s="31"/>
    </row>
    <row r="24" spans="1:6" ht="28.5" x14ac:dyDescent="0.25">
      <c r="A24" s="37" t="s">
        <v>61</v>
      </c>
      <c r="B24" s="1" t="s">
        <v>246</v>
      </c>
      <c r="C24" s="2" t="s">
        <v>247</v>
      </c>
      <c r="D24" s="2" t="s">
        <v>201</v>
      </c>
      <c r="E24" s="2" t="s">
        <v>248</v>
      </c>
      <c r="F24" s="28"/>
    </row>
    <row r="25" spans="1:6" ht="28.5" x14ac:dyDescent="0.25">
      <c r="A25" s="40"/>
      <c r="B25" s="1" t="s">
        <v>246</v>
      </c>
      <c r="C25" s="2" t="s">
        <v>249</v>
      </c>
      <c r="D25" s="2" t="s">
        <v>201</v>
      </c>
      <c r="E25" s="2" t="s">
        <v>250</v>
      </c>
      <c r="F25" s="28"/>
    </row>
    <row r="26" spans="1:6" ht="28.5" x14ac:dyDescent="0.25">
      <c r="A26" s="40"/>
      <c r="B26" s="1" t="s">
        <v>251</v>
      </c>
      <c r="C26" s="2" t="s">
        <v>249</v>
      </c>
      <c r="D26" s="2" t="s">
        <v>201</v>
      </c>
      <c r="E26" s="2" t="s">
        <v>252</v>
      </c>
      <c r="F26" s="28"/>
    </row>
    <row r="27" spans="1:6" ht="18.75" x14ac:dyDescent="0.25">
      <c r="A27" s="30"/>
      <c r="B27" s="31"/>
      <c r="C27" s="31"/>
      <c r="D27" s="31"/>
      <c r="E27" s="31"/>
      <c r="F27" s="31"/>
    </row>
    <row r="28" spans="1:6" x14ac:dyDescent="0.25">
      <c r="A28" s="37" t="s">
        <v>120</v>
      </c>
      <c r="B28" s="1" t="s">
        <v>165</v>
      </c>
      <c r="C28" s="1" t="s">
        <v>253</v>
      </c>
      <c r="D28" s="2" t="s">
        <v>10</v>
      </c>
      <c r="E28" s="2" t="s">
        <v>254</v>
      </c>
      <c r="F28" s="28"/>
    </row>
    <row r="29" spans="1:6" x14ac:dyDescent="0.25">
      <c r="A29" s="37"/>
      <c r="B29" s="1" t="s">
        <v>255</v>
      </c>
      <c r="C29" s="1" t="s">
        <v>256</v>
      </c>
      <c r="D29" s="2" t="s">
        <v>10</v>
      </c>
      <c r="E29" s="2" t="s">
        <v>102</v>
      </c>
      <c r="F29" s="28"/>
    </row>
    <row r="30" spans="1:6" x14ac:dyDescent="0.25">
      <c r="A30" s="37"/>
      <c r="B30" s="1" t="s">
        <v>257</v>
      </c>
      <c r="C30" s="1" t="s">
        <v>258</v>
      </c>
      <c r="D30" s="2" t="s">
        <v>10</v>
      </c>
      <c r="E30" s="2" t="s">
        <v>259</v>
      </c>
      <c r="F30" s="28"/>
    </row>
    <row r="31" spans="1:6" x14ac:dyDescent="0.25">
      <c r="A31" s="37"/>
      <c r="B31" s="2" t="s">
        <v>208</v>
      </c>
      <c r="C31" s="2" t="s">
        <v>260</v>
      </c>
      <c r="D31" s="2" t="s">
        <v>10</v>
      </c>
      <c r="E31" s="2" t="s">
        <v>107</v>
      </c>
      <c r="F31" s="28"/>
    </row>
    <row r="32" spans="1:6" x14ac:dyDescent="0.25">
      <c r="A32" s="37"/>
      <c r="B32" s="1" t="s">
        <v>148</v>
      </c>
      <c r="C32" s="1" t="s">
        <v>261</v>
      </c>
      <c r="D32" s="2" t="s">
        <v>10</v>
      </c>
      <c r="E32" s="2" t="s">
        <v>262</v>
      </c>
      <c r="F32" s="28"/>
    </row>
    <row r="33" spans="1:6" x14ac:dyDescent="0.25">
      <c r="A33" s="37"/>
      <c r="B33" s="26" t="s">
        <v>263</v>
      </c>
      <c r="C33" s="26" t="s">
        <v>264</v>
      </c>
      <c r="D33" s="26" t="s">
        <v>10</v>
      </c>
      <c r="E33" s="26" t="s">
        <v>110</v>
      </c>
      <c r="F33" s="32"/>
    </row>
    <row r="34" spans="1:6" x14ac:dyDescent="0.25">
      <c r="A34" s="37"/>
      <c r="B34" s="1" t="s">
        <v>21</v>
      </c>
      <c r="C34" s="1" t="s">
        <v>265</v>
      </c>
      <c r="D34" s="2" t="s">
        <v>10</v>
      </c>
      <c r="E34" s="2" t="s">
        <v>113</v>
      </c>
      <c r="F34" s="28"/>
    </row>
    <row r="35" spans="1:6" ht="18.75" x14ac:dyDescent="0.25">
      <c r="A35" s="30"/>
      <c r="B35" s="31"/>
      <c r="C35" s="31"/>
      <c r="D35" s="31"/>
      <c r="E35" s="31"/>
      <c r="F35" s="31"/>
    </row>
    <row r="36" spans="1:6" ht="28.5" x14ac:dyDescent="0.25">
      <c r="A36" s="37"/>
      <c r="B36" s="2" t="s">
        <v>269</v>
      </c>
      <c r="C36" s="2" t="s">
        <v>270</v>
      </c>
      <c r="D36" s="2" t="s">
        <v>267</v>
      </c>
      <c r="E36" s="2" t="s">
        <v>271</v>
      </c>
      <c r="F36" s="28"/>
    </row>
    <row r="37" spans="1:6" x14ac:dyDescent="0.25">
      <c r="A37" s="37"/>
      <c r="B37" s="2" t="s">
        <v>272</v>
      </c>
      <c r="C37" s="2" t="s">
        <v>266</v>
      </c>
      <c r="D37" s="2" t="s">
        <v>267</v>
      </c>
      <c r="E37" s="2" t="s">
        <v>273</v>
      </c>
      <c r="F37" s="28"/>
    </row>
    <row r="38" spans="1:6" ht="28.5" x14ac:dyDescent="0.25">
      <c r="A38" s="37"/>
      <c r="B38" s="2" t="s">
        <v>92</v>
      </c>
      <c r="C38" s="2" t="s">
        <v>266</v>
      </c>
      <c r="D38" s="2" t="s">
        <v>267</v>
      </c>
      <c r="E38" s="2" t="s">
        <v>274</v>
      </c>
      <c r="F38" s="28"/>
    </row>
    <row r="39" spans="1:6" x14ac:dyDescent="0.25">
      <c r="A39" s="37"/>
      <c r="B39" s="2" t="s">
        <v>275</v>
      </c>
      <c r="C39" s="2" t="s">
        <v>266</v>
      </c>
      <c r="D39" s="2" t="s">
        <v>267</v>
      </c>
      <c r="E39" s="2" t="s">
        <v>276</v>
      </c>
      <c r="F39" s="28"/>
    </row>
    <row r="40" spans="1:6" ht="28.5" x14ac:dyDescent="0.25">
      <c r="A40" s="37"/>
      <c r="B40" s="2" t="s">
        <v>277</v>
      </c>
      <c r="C40" s="2" t="s">
        <v>278</v>
      </c>
      <c r="D40" s="2" t="s">
        <v>267</v>
      </c>
      <c r="E40" s="2" t="s">
        <v>271</v>
      </c>
      <c r="F40" s="28"/>
    </row>
    <row r="41" spans="1:6" x14ac:dyDescent="0.25">
      <c r="A41" s="34"/>
      <c r="B41" s="34"/>
      <c r="C41" s="34"/>
      <c r="D41" s="34"/>
      <c r="E41" s="34"/>
      <c r="F41" s="34"/>
    </row>
    <row r="42" spans="1:6" ht="42.75" x14ac:dyDescent="0.25">
      <c r="A42" s="49" t="s">
        <v>158</v>
      </c>
      <c r="B42" s="2" t="s">
        <v>275</v>
      </c>
      <c r="C42" s="2" t="s">
        <v>279</v>
      </c>
      <c r="D42" s="2" t="s">
        <v>32</v>
      </c>
      <c r="E42" s="2" t="s">
        <v>280</v>
      </c>
      <c r="F42" s="28"/>
    </row>
    <row r="43" spans="1:6" ht="15" customHeight="1" x14ac:dyDescent="0.25">
      <c r="A43" s="49"/>
      <c r="B43" s="2" t="s">
        <v>281</v>
      </c>
      <c r="C43" s="2" t="s">
        <v>282</v>
      </c>
      <c r="D43" s="2" t="s">
        <v>32</v>
      </c>
      <c r="E43" s="2" t="s">
        <v>283</v>
      </c>
      <c r="F43" s="28"/>
    </row>
    <row r="44" spans="1:6" ht="15" customHeight="1" x14ac:dyDescent="0.25">
      <c r="A44" s="49"/>
      <c r="B44" s="2" t="s">
        <v>284</v>
      </c>
      <c r="C44" s="2" t="s">
        <v>285</v>
      </c>
      <c r="D44" s="2" t="s">
        <v>286</v>
      </c>
      <c r="E44" s="2" t="s">
        <v>287</v>
      </c>
      <c r="F44" s="28"/>
    </row>
    <row r="45" spans="1:6" ht="28.5" x14ac:dyDescent="0.25">
      <c r="A45" s="49"/>
      <c r="B45" s="2" t="s">
        <v>159</v>
      </c>
      <c r="C45" s="2" t="s">
        <v>288</v>
      </c>
      <c r="D45" s="2" t="s">
        <v>32</v>
      </c>
      <c r="E45" s="2" t="s">
        <v>289</v>
      </c>
      <c r="F45" s="28"/>
    </row>
    <row r="46" spans="1:6" ht="28.5" x14ac:dyDescent="0.25">
      <c r="A46" s="49"/>
      <c r="B46" s="2" t="s">
        <v>290</v>
      </c>
      <c r="C46" s="2" t="s">
        <v>291</v>
      </c>
      <c r="D46" s="2" t="s">
        <v>32</v>
      </c>
      <c r="E46" s="2" t="s">
        <v>292</v>
      </c>
      <c r="F46" s="28"/>
    </row>
    <row r="47" spans="1:6" ht="28.5" x14ac:dyDescent="0.25">
      <c r="A47" s="49"/>
      <c r="B47" s="2" t="s">
        <v>293</v>
      </c>
      <c r="C47" s="2" t="s">
        <v>294</v>
      </c>
      <c r="D47" s="2" t="s">
        <v>32</v>
      </c>
      <c r="E47" s="2" t="s">
        <v>295</v>
      </c>
      <c r="F47" s="28"/>
    </row>
    <row r="48" spans="1:6" ht="28.5" x14ac:dyDescent="0.25">
      <c r="A48" s="49"/>
      <c r="B48" s="2" t="s">
        <v>296</v>
      </c>
      <c r="C48" s="2" t="s">
        <v>297</v>
      </c>
      <c r="D48" s="2" t="s">
        <v>298</v>
      </c>
      <c r="E48" s="2" t="s">
        <v>299</v>
      </c>
      <c r="F48" s="28"/>
    </row>
    <row r="49" spans="1:6" ht="15" customHeight="1" x14ac:dyDescent="0.25">
      <c r="A49" s="49"/>
      <c r="B49" s="1" t="s">
        <v>300</v>
      </c>
      <c r="C49" s="2" t="s">
        <v>301</v>
      </c>
      <c r="D49" s="2" t="s">
        <v>245</v>
      </c>
      <c r="E49" s="2" t="s">
        <v>302</v>
      </c>
      <c r="F49" s="28"/>
    </row>
    <row r="50" spans="1:6" ht="15" customHeight="1" x14ac:dyDescent="0.25">
      <c r="A50" s="49"/>
      <c r="B50" s="1" t="s">
        <v>62</v>
      </c>
      <c r="C50" s="2" t="s">
        <v>303</v>
      </c>
      <c r="D50" s="2" t="s">
        <v>32</v>
      </c>
      <c r="E50" s="2" t="s">
        <v>185</v>
      </c>
      <c r="F50" s="28"/>
    </row>
    <row r="51" spans="1:6" ht="15" customHeight="1" x14ac:dyDescent="0.25">
      <c r="A51" s="49"/>
      <c r="B51" s="2" t="s">
        <v>304</v>
      </c>
      <c r="C51" s="2" t="s">
        <v>305</v>
      </c>
      <c r="D51" s="2" t="s">
        <v>306</v>
      </c>
      <c r="E51" s="2" t="s">
        <v>307</v>
      </c>
      <c r="F51" s="28"/>
    </row>
    <row r="52" spans="1:6" ht="15" customHeight="1" x14ac:dyDescent="0.25">
      <c r="A52" s="34"/>
      <c r="B52" s="34"/>
      <c r="C52" s="34"/>
      <c r="D52" s="34"/>
      <c r="E52" s="34"/>
      <c r="F52" s="34"/>
    </row>
    <row r="53" spans="1:6" x14ac:dyDescent="0.25">
      <c r="A53" s="37" t="s">
        <v>173</v>
      </c>
      <c r="B53" s="1" t="s">
        <v>308</v>
      </c>
      <c r="C53" s="1" t="s">
        <v>309</v>
      </c>
      <c r="D53" s="2" t="s">
        <v>10</v>
      </c>
      <c r="E53" s="2" t="s">
        <v>310</v>
      </c>
      <c r="F53" s="28"/>
    </row>
    <row r="54" spans="1:6" x14ac:dyDescent="0.25">
      <c r="A54" s="37"/>
      <c r="B54" s="1" t="s">
        <v>311</v>
      </c>
      <c r="C54" s="1" t="s">
        <v>312</v>
      </c>
      <c r="D54" s="2" t="s">
        <v>10</v>
      </c>
      <c r="E54" s="2" t="s">
        <v>210</v>
      </c>
      <c r="F54" s="28"/>
    </row>
    <row r="55" spans="1:6" x14ac:dyDescent="0.25">
      <c r="A55" s="37"/>
      <c r="B55" s="1" t="s">
        <v>313</v>
      </c>
      <c r="C55" s="2" t="s">
        <v>314</v>
      </c>
      <c r="D55" s="2" t="s">
        <v>10</v>
      </c>
      <c r="E55" s="2" t="s">
        <v>14</v>
      </c>
      <c r="F55" s="28"/>
    </row>
    <row r="56" spans="1:6" x14ac:dyDescent="0.25">
      <c r="A56" s="37"/>
      <c r="B56" s="1" t="s">
        <v>315</v>
      </c>
      <c r="C56" s="2" t="s">
        <v>242</v>
      </c>
      <c r="D56" s="2" t="s">
        <v>10</v>
      </c>
      <c r="E56" s="2" t="s">
        <v>220</v>
      </c>
      <c r="F56" s="28"/>
    </row>
    <row r="57" spans="1:6" x14ac:dyDescent="0.25">
      <c r="A57" s="37"/>
      <c r="B57" s="26" t="s">
        <v>58</v>
      </c>
      <c r="C57" s="26" t="s">
        <v>316</v>
      </c>
      <c r="D57" s="26" t="s">
        <v>10</v>
      </c>
      <c r="E57" s="26" t="s">
        <v>23</v>
      </c>
      <c r="F57" s="32"/>
    </row>
    <row r="58" spans="1:6" x14ac:dyDescent="0.25">
      <c r="A58" s="37"/>
      <c r="B58" s="2" t="s">
        <v>317</v>
      </c>
      <c r="C58" s="2" t="s">
        <v>318</v>
      </c>
      <c r="D58" s="2" t="s">
        <v>10</v>
      </c>
      <c r="E58" s="2" t="s">
        <v>319</v>
      </c>
      <c r="F58" s="28"/>
    </row>
    <row r="59" spans="1:6" ht="15" customHeight="1" x14ac:dyDescent="0.25">
      <c r="A59" s="34"/>
      <c r="B59" s="34"/>
      <c r="C59" s="34"/>
      <c r="D59" s="34"/>
      <c r="E59" s="34"/>
      <c r="F59" s="34"/>
    </row>
    <row r="60" spans="1:6" ht="28.5" x14ac:dyDescent="0.25">
      <c r="A60" s="37" t="s">
        <v>197</v>
      </c>
      <c r="B60" s="1" t="s">
        <v>95</v>
      </c>
      <c r="C60" s="2" t="s">
        <v>320</v>
      </c>
      <c r="D60" s="2" t="s">
        <v>32</v>
      </c>
      <c r="E60" s="2" t="s">
        <v>321</v>
      </c>
      <c r="F60" s="28"/>
    </row>
    <row r="61" spans="1:6" ht="28.5" x14ac:dyDescent="0.25">
      <c r="A61" s="37"/>
      <c r="B61" s="1" t="s">
        <v>234</v>
      </c>
      <c r="C61" s="2" t="s">
        <v>322</v>
      </c>
      <c r="D61" s="2" t="s">
        <v>32</v>
      </c>
      <c r="E61" s="2" t="s">
        <v>323</v>
      </c>
      <c r="F61" s="28"/>
    </row>
    <row r="62" spans="1:6" ht="28.5" x14ac:dyDescent="0.25">
      <c r="A62" s="37"/>
      <c r="B62" s="1" t="s">
        <v>165</v>
      </c>
      <c r="C62" s="2" t="s">
        <v>324</v>
      </c>
      <c r="D62" s="2" t="s">
        <v>32</v>
      </c>
      <c r="E62" s="2" t="s">
        <v>42</v>
      </c>
      <c r="F62" s="28"/>
    </row>
    <row r="63" spans="1:6" ht="28.5" x14ac:dyDescent="0.25">
      <c r="A63" s="37"/>
      <c r="B63" s="1" t="s">
        <v>325</v>
      </c>
      <c r="C63" s="2" t="s">
        <v>326</v>
      </c>
      <c r="D63" s="2" t="s">
        <v>245</v>
      </c>
      <c r="E63" s="2" t="s">
        <v>327</v>
      </c>
      <c r="F63" s="28"/>
    </row>
    <row r="64" spans="1:6" x14ac:dyDescent="0.25">
      <c r="A64" s="37"/>
      <c r="B64" s="1" t="s">
        <v>328</v>
      </c>
      <c r="C64" s="2" t="s">
        <v>329</v>
      </c>
      <c r="D64" s="2" t="s">
        <v>32</v>
      </c>
      <c r="E64" s="2" t="s">
        <v>330</v>
      </c>
      <c r="F64" s="28"/>
    </row>
    <row r="65" spans="1:6" ht="28.5" x14ac:dyDescent="0.25">
      <c r="A65" s="37"/>
      <c r="B65" s="2" t="s">
        <v>331</v>
      </c>
      <c r="C65" s="2" t="s">
        <v>332</v>
      </c>
      <c r="D65" s="2" t="s">
        <v>32</v>
      </c>
      <c r="E65" s="2" t="s">
        <v>37</v>
      </c>
      <c r="F65" s="28"/>
    </row>
    <row r="66" spans="1:6" ht="28.5" x14ac:dyDescent="0.25">
      <c r="A66" s="37"/>
      <c r="B66" s="1" t="s">
        <v>333</v>
      </c>
      <c r="C66" s="1" t="s">
        <v>334</v>
      </c>
      <c r="D66" s="2" t="s">
        <v>335</v>
      </c>
      <c r="E66" s="2" t="s">
        <v>336</v>
      </c>
      <c r="F66" s="28"/>
    </row>
    <row r="67" spans="1:6" ht="15" customHeight="1" x14ac:dyDescent="0.25">
      <c r="A67" s="23"/>
      <c r="B67" s="24"/>
      <c r="C67" s="24"/>
      <c r="D67" s="24"/>
      <c r="E67" s="24"/>
      <c r="F67" s="25"/>
    </row>
  </sheetData>
  <mergeCells count="9">
    <mergeCell ref="A53:A58"/>
    <mergeCell ref="A36:A40"/>
    <mergeCell ref="A60:A66"/>
    <mergeCell ref="A1:F1"/>
    <mergeCell ref="A24:A26"/>
    <mergeCell ref="A28:A34"/>
    <mergeCell ref="A3:A11"/>
    <mergeCell ref="A13:A22"/>
    <mergeCell ref="A42:A51"/>
  </mergeCells>
  <conditionalFormatting sqref="D3:F5 D7:F55">
    <cfRule type="expression" dxfId="4" priority="41">
      <formula>ISERROR(D3)</formula>
    </cfRule>
  </conditionalFormatting>
  <conditionalFormatting sqref="D57:F67">
    <cfRule type="expression" dxfId="3" priority="8">
      <formula>ISERROR(D57)</formula>
    </cfRule>
  </conditionalFormatting>
  <pageMargins left="0.7" right="0.7" top="0.75" bottom="0.75" header="0" footer="0"/>
  <pageSetup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pageSetUpPr fitToPage="1"/>
  </sheetPr>
  <dimension ref="A1:F72"/>
  <sheetViews>
    <sheetView topLeftCell="A47" zoomScale="96" zoomScaleNormal="96" workbookViewId="0">
      <selection sqref="A1:F1"/>
    </sheetView>
  </sheetViews>
  <sheetFormatPr defaultColWidth="8.85546875" defaultRowHeight="15" x14ac:dyDescent="0.25"/>
  <cols>
    <col min="1" max="1" width="17.140625" bestFit="1" customWidth="1"/>
    <col min="2" max="2" width="45.5703125" bestFit="1" customWidth="1"/>
    <col min="3" max="3" width="52.7109375" bestFit="1" customWidth="1"/>
    <col min="4" max="4" width="16.28515625" bestFit="1" customWidth="1"/>
    <col min="5" max="5" width="92.85546875" bestFit="1" customWidth="1"/>
    <col min="6" max="6" width="11.140625" bestFit="1" customWidth="1"/>
  </cols>
  <sheetData>
    <row r="1" spans="1:6" ht="33" x14ac:dyDescent="0.25">
      <c r="A1" s="47" t="s">
        <v>337</v>
      </c>
      <c r="B1" s="48"/>
      <c r="C1" s="48"/>
      <c r="D1" s="48"/>
      <c r="E1" s="48"/>
      <c r="F1" s="48"/>
    </row>
    <row r="2" spans="1:6" ht="39" x14ac:dyDescent="0.2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15" customHeight="1" x14ac:dyDescent="0.25">
      <c r="A3" s="37" t="s">
        <v>7</v>
      </c>
      <c r="B3" s="1" t="s">
        <v>338</v>
      </c>
      <c r="C3" s="1" t="s">
        <v>339</v>
      </c>
      <c r="D3" s="2" t="s">
        <v>10</v>
      </c>
      <c r="E3" s="2" t="s">
        <v>340</v>
      </c>
      <c r="F3" s="28"/>
    </row>
    <row r="4" spans="1:6" x14ac:dyDescent="0.25">
      <c r="A4" s="37"/>
      <c r="B4" s="1" t="s">
        <v>255</v>
      </c>
      <c r="C4" s="1" t="s">
        <v>339</v>
      </c>
      <c r="D4" s="2" t="s">
        <v>10</v>
      </c>
      <c r="E4" s="2" t="s">
        <v>77</v>
      </c>
      <c r="F4" s="28"/>
    </row>
    <row r="5" spans="1:6" x14ac:dyDescent="0.25">
      <c r="A5" s="37"/>
      <c r="B5" s="1" t="s">
        <v>341</v>
      </c>
      <c r="C5" s="2" t="s">
        <v>131</v>
      </c>
      <c r="D5" s="2" t="s">
        <v>10</v>
      </c>
      <c r="E5" s="2" t="s">
        <v>342</v>
      </c>
      <c r="F5" s="28"/>
    </row>
    <row r="6" spans="1:6" x14ac:dyDescent="0.25">
      <c r="A6" s="37"/>
      <c r="B6" s="1" t="s">
        <v>343</v>
      </c>
      <c r="C6" s="2" t="s">
        <v>73</v>
      </c>
      <c r="D6" s="2" t="s">
        <v>10</v>
      </c>
      <c r="E6" s="2" t="s">
        <v>344</v>
      </c>
      <c r="F6" s="28"/>
    </row>
    <row r="7" spans="1:6" ht="28.5" x14ac:dyDescent="0.25">
      <c r="A7" s="37"/>
      <c r="B7" s="1" t="s">
        <v>145</v>
      </c>
      <c r="C7" s="2" t="s">
        <v>131</v>
      </c>
      <c r="D7" s="2" t="s">
        <v>10</v>
      </c>
      <c r="E7" s="2" t="s">
        <v>345</v>
      </c>
      <c r="F7" s="28"/>
    </row>
    <row r="8" spans="1:6" x14ac:dyDescent="0.25">
      <c r="A8" s="37"/>
      <c r="B8" s="1" t="s">
        <v>346</v>
      </c>
      <c r="C8" s="2" t="s">
        <v>25</v>
      </c>
      <c r="D8" s="2" t="s">
        <v>10</v>
      </c>
      <c r="E8" s="2" t="s">
        <v>347</v>
      </c>
      <c r="F8" s="28"/>
    </row>
    <row r="9" spans="1:6" x14ac:dyDescent="0.25">
      <c r="A9" s="37"/>
      <c r="B9" s="1" t="s">
        <v>348</v>
      </c>
      <c r="C9" s="2" t="s">
        <v>349</v>
      </c>
      <c r="D9" s="2" t="s">
        <v>10</v>
      </c>
      <c r="E9" s="2" t="s">
        <v>130</v>
      </c>
      <c r="F9" s="28"/>
    </row>
    <row r="10" spans="1:6" ht="28.5" x14ac:dyDescent="0.25">
      <c r="A10" s="37"/>
      <c r="B10" s="2" t="s">
        <v>171</v>
      </c>
      <c r="C10" s="2" t="s">
        <v>350</v>
      </c>
      <c r="D10" s="2" t="s">
        <v>10</v>
      </c>
      <c r="E10" s="2" t="s">
        <v>81</v>
      </c>
      <c r="F10" s="28"/>
    </row>
    <row r="11" spans="1:6" ht="18.75" x14ac:dyDescent="0.25">
      <c r="A11" s="30"/>
      <c r="B11" s="35"/>
      <c r="C11" s="31"/>
      <c r="D11" s="31"/>
      <c r="E11" s="31"/>
      <c r="F11" s="31"/>
    </row>
    <row r="12" spans="1:6" ht="15" customHeight="1" x14ac:dyDescent="0.25">
      <c r="A12" s="37" t="s">
        <v>34</v>
      </c>
      <c r="B12" s="1" t="s">
        <v>351</v>
      </c>
      <c r="C12" s="2" t="s">
        <v>352</v>
      </c>
      <c r="D12" s="2" t="s">
        <v>10</v>
      </c>
      <c r="E12" s="2" t="s">
        <v>353</v>
      </c>
      <c r="F12" s="28"/>
    </row>
    <row r="13" spans="1:6" x14ac:dyDescent="0.25">
      <c r="A13" s="37"/>
      <c r="B13" s="1" t="s">
        <v>300</v>
      </c>
      <c r="C13" s="2" t="s">
        <v>354</v>
      </c>
      <c r="D13" s="2" t="s">
        <v>10</v>
      </c>
      <c r="E13" s="2" t="s">
        <v>45</v>
      </c>
      <c r="F13" s="28"/>
    </row>
    <row r="14" spans="1:6" x14ac:dyDescent="0.25">
      <c r="A14" s="37"/>
      <c r="B14" s="2" t="s">
        <v>355</v>
      </c>
      <c r="C14" s="2" t="s">
        <v>356</v>
      </c>
      <c r="D14" s="2" t="s">
        <v>10</v>
      </c>
      <c r="E14" s="2" t="s">
        <v>48</v>
      </c>
      <c r="F14" s="28"/>
    </row>
    <row r="15" spans="1:6" x14ac:dyDescent="0.25">
      <c r="A15" s="37"/>
      <c r="B15" s="1" t="s">
        <v>357</v>
      </c>
      <c r="C15" s="2" t="s">
        <v>358</v>
      </c>
      <c r="D15" s="2" t="s">
        <v>10</v>
      </c>
      <c r="E15" s="2" t="s">
        <v>37</v>
      </c>
      <c r="F15" s="28"/>
    </row>
    <row r="16" spans="1:6" x14ac:dyDescent="0.25">
      <c r="A16" s="37"/>
      <c r="B16" s="2" t="s">
        <v>359</v>
      </c>
      <c r="C16" s="2" t="s">
        <v>360</v>
      </c>
      <c r="D16" s="2" t="s">
        <v>10</v>
      </c>
      <c r="E16" s="2" t="s">
        <v>60</v>
      </c>
      <c r="F16" s="28"/>
    </row>
    <row r="17" spans="1:6" x14ac:dyDescent="0.25">
      <c r="A17" s="37"/>
      <c r="B17" s="26" t="s">
        <v>124</v>
      </c>
      <c r="C17" s="26" t="s">
        <v>361</v>
      </c>
      <c r="D17" s="26" t="s">
        <v>10</v>
      </c>
      <c r="E17" s="26" t="s">
        <v>362</v>
      </c>
      <c r="F17" s="28"/>
    </row>
    <row r="18" spans="1:6" x14ac:dyDescent="0.25">
      <c r="A18" s="37"/>
      <c r="B18" s="26" t="s">
        <v>255</v>
      </c>
      <c r="C18" s="26" t="s">
        <v>266</v>
      </c>
      <c r="D18" s="26" t="s">
        <v>267</v>
      </c>
      <c r="E18" s="26" t="s">
        <v>268</v>
      </c>
      <c r="F18" s="28"/>
    </row>
    <row r="19" spans="1:6" x14ac:dyDescent="0.25">
      <c r="A19" s="37"/>
      <c r="B19" s="2" t="s">
        <v>281</v>
      </c>
      <c r="C19" s="2" t="s">
        <v>363</v>
      </c>
      <c r="D19" s="2" t="s">
        <v>10</v>
      </c>
      <c r="E19" s="2" t="s">
        <v>40</v>
      </c>
      <c r="F19" s="28"/>
    </row>
    <row r="20" spans="1:6" ht="18.75" x14ac:dyDescent="0.25">
      <c r="A20" s="30"/>
      <c r="B20" s="35"/>
      <c r="C20" s="31"/>
      <c r="D20" s="31"/>
      <c r="E20" s="31"/>
      <c r="F20" s="31"/>
    </row>
    <row r="21" spans="1:6" x14ac:dyDescent="0.25">
      <c r="A21" s="37" t="s">
        <v>61</v>
      </c>
      <c r="B21" s="1" t="s">
        <v>12</v>
      </c>
      <c r="C21" s="1" t="s">
        <v>364</v>
      </c>
      <c r="D21" s="2" t="s">
        <v>10</v>
      </c>
      <c r="E21" s="2" t="s">
        <v>126</v>
      </c>
      <c r="F21" s="28"/>
    </row>
    <row r="22" spans="1:6" x14ac:dyDescent="0.25">
      <c r="A22" s="40"/>
      <c r="B22" s="2" t="s">
        <v>365</v>
      </c>
      <c r="C22" s="2" t="s">
        <v>366</v>
      </c>
      <c r="D22" s="2" t="s">
        <v>10</v>
      </c>
      <c r="E22" s="2" t="s">
        <v>71</v>
      </c>
      <c r="F22" s="28"/>
    </row>
    <row r="23" spans="1:6" x14ac:dyDescent="0.25">
      <c r="A23" s="40"/>
      <c r="B23" s="2" t="s">
        <v>133</v>
      </c>
      <c r="C23" s="2" t="s">
        <v>367</v>
      </c>
      <c r="D23" s="2" t="s">
        <v>10</v>
      </c>
      <c r="E23" s="2" t="s">
        <v>368</v>
      </c>
      <c r="F23" s="28"/>
    </row>
    <row r="24" spans="1:6" x14ac:dyDescent="0.25">
      <c r="A24" s="40"/>
      <c r="B24" s="1" t="s">
        <v>369</v>
      </c>
      <c r="C24" s="2" t="s">
        <v>125</v>
      </c>
      <c r="D24" s="2" t="s">
        <v>10</v>
      </c>
      <c r="E24" s="2" t="s">
        <v>370</v>
      </c>
      <c r="F24" s="28"/>
    </row>
    <row r="25" spans="1:6" x14ac:dyDescent="0.25">
      <c r="A25" s="40"/>
      <c r="B25" s="1" t="s">
        <v>371</v>
      </c>
      <c r="C25" s="2" t="s">
        <v>125</v>
      </c>
      <c r="D25" s="2" t="s">
        <v>10</v>
      </c>
      <c r="E25" s="2" t="s">
        <v>68</v>
      </c>
      <c r="F25" s="28"/>
    </row>
    <row r="26" spans="1:6" x14ac:dyDescent="0.25">
      <c r="A26" s="40"/>
      <c r="B26" s="1" t="s">
        <v>100</v>
      </c>
      <c r="C26" s="2" t="s">
        <v>372</v>
      </c>
      <c r="D26" s="2" t="s">
        <v>10</v>
      </c>
      <c r="E26" s="2" t="s">
        <v>130</v>
      </c>
      <c r="F26" s="28"/>
    </row>
    <row r="27" spans="1:6" ht="18.75" x14ac:dyDescent="0.25">
      <c r="A27" s="30"/>
      <c r="B27" s="35"/>
      <c r="C27" s="31"/>
      <c r="D27" s="31"/>
      <c r="E27" s="31"/>
      <c r="F27" s="31"/>
    </row>
    <row r="28" spans="1:6" ht="15" customHeight="1" x14ac:dyDescent="0.25">
      <c r="A28" s="37" t="s">
        <v>89</v>
      </c>
      <c r="B28" s="2" t="s">
        <v>373</v>
      </c>
      <c r="C28" s="2" t="s">
        <v>374</v>
      </c>
      <c r="D28" s="2" t="s">
        <v>10</v>
      </c>
      <c r="E28" s="2" t="s">
        <v>262</v>
      </c>
      <c r="F28" s="28"/>
    </row>
    <row r="29" spans="1:6" ht="28.5" x14ac:dyDescent="0.25">
      <c r="A29" s="37"/>
      <c r="B29" s="2" t="s">
        <v>375</v>
      </c>
      <c r="C29" s="2" t="s">
        <v>376</v>
      </c>
      <c r="D29" s="2" t="s">
        <v>10</v>
      </c>
      <c r="E29" s="2" t="s">
        <v>220</v>
      </c>
      <c r="F29" s="28"/>
    </row>
    <row r="30" spans="1:6" ht="28.5" x14ac:dyDescent="0.25">
      <c r="A30" s="37"/>
      <c r="B30" s="2" t="s">
        <v>375</v>
      </c>
      <c r="C30" s="2" t="s">
        <v>377</v>
      </c>
      <c r="D30" s="2" t="s">
        <v>10</v>
      </c>
      <c r="E30" s="2" t="s">
        <v>378</v>
      </c>
      <c r="F30" s="28"/>
    </row>
    <row r="31" spans="1:6" x14ac:dyDescent="0.25">
      <c r="A31" s="37"/>
      <c r="B31" s="2" t="s">
        <v>338</v>
      </c>
      <c r="C31" s="2" t="s">
        <v>379</v>
      </c>
      <c r="D31" s="2" t="s">
        <v>10</v>
      </c>
      <c r="E31" s="2" t="s">
        <v>102</v>
      </c>
      <c r="F31" s="28"/>
    </row>
    <row r="32" spans="1:6" x14ac:dyDescent="0.25">
      <c r="A32" s="37"/>
      <c r="B32" s="2" t="s">
        <v>183</v>
      </c>
      <c r="C32" s="2" t="s">
        <v>380</v>
      </c>
      <c r="D32" s="2" t="s">
        <v>10</v>
      </c>
      <c r="E32" s="2" t="s">
        <v>105</v>
      </c>
      <c r="F32" s="28" t="s">
        <v>597</v>
      </c>
    </row>
    <row r="33" spans="1:6" x14ac:dyDescent="0.25">
      <c r="A33" s="37"/>
      <c r="B33" s="2" t="s">
        <v>35</v>
      </c>
      <c r="C33" s="2" t="s">
        <v>381</v>
      </c>
      <c r="D33" s="2" t="s">
        <v>10</v>
      </c>
      <c r="E33" s="2" t="s">
        <v>170</v>
      </c>
      <c r="F33" s="28"/>
    </row>
    <row r="34" spans="1:6" x14ac:dyDescent="0.25">
      <c r="A34" s="37"/>
      <c r="B34" s="2" t="s">
        <v>180</v>
      </c>
      <c r="C34" s="2" t="s">
        <v>382</v>
      </c>
      <c r="D34" s="2" t="s">
        <v>10</v>
      </c>
      <c r="E34" s="2" t="s">
        <v>113</v>
      </c>
      <c r="F34" s="28"/>
    </row>
    <row r="35" spans="1:6" ht="28.5" x14ac:dyDescent="0.25">
      <c r="A35" s="37"/>
      <c r="B35" s="2" t="s">
        <v>12</v>
      </c>
      <c r="C35" s="2" t="s">
        <v>383</v>
      </c>
      <c r="D35" s="2" t="s">
        <v>10</v>
      </c>
      <c r="E35" s="2" t="s">
        <v>119</v>
      </c>
      <c r="F35" s="28"/>
    </row>
    <row r="36" spans="1:6" x14ac:dyDescent="0.25">
      <c r="A36" s="37"/>
      <c r="B36" s="2" t="s">
        <v>152</v>
      </c>
      <c r="C36" s="2" t="s">
        <v>384</v>
      </c>
      <c r="D36" s="2" t="s">
        <v>10</v>
      </c>
      <c r="E36" s="2" t="s">
        <v>164</v>
      </c>
      <c r="F36" s="28"/>
    </row>
    <row r="37" spans="1:6" x14ac:dyDescent="0.25">
      <c r="A37" s="37"/>
      <c r="B37" s="1" t="s">
        <v>152</v>
      </c>
      <c r="C37" s="1" t="s">
        <v>385</v>
      </c>
      <c r="D37" s="2" t="s">
        <v>10</v>
      </c>
      <c r="E37" s="2" t="s">
        <v>107</v>
      </c>
      <c r="F37" s="28"/>
    </row>
    <row r="38" spans="1:6" ht="18.75" x14ac:dyDescent="0.25">
      <c r="A38" s="30"/>
      <c r="B38" s="35"/>
      <c r="C38" s="31"/>
      <c r="D38" s="31"/>
      <c r="E38" s="31"/>
      <c r="F38" s="31"/>
    </row>
    <row r="39" spans="1:6" ht="15" customHeight="1" x14ac:dyDescent="0.25">
      <c r="A39" s="37" t="s">
        <v>120</v>
      </c>
      <c r="B39" s="1" t="s">
        <v>214</v>
      </c>
      <c r="C39" s="2" t="s">
        <v>125</v>
      </c>
      <c r="D39" s="2" t="s">
        <v>10</v>
      </c>
      <c r="E39" s="2" t="s">
        <v>347</v>
      </c>
      <c r="F39" s="28"/>
    </row>
    <row r="40" spans="1:6" ht="15" customHeight="1" x14ac:dyDescent="0.25">
      <c r="A40" s="37"/>
      <c r="B40" s="2" t="s">
        <v>386</v>
      </c>
      <c r="C40" s="2" t="s">
        <v>63</v>
      </c>
      <c r="D40" s="2" t="s">
        <v>10</v>
      </c>
      <c r="E40" s="2" t="s">
        <v>387</v>
      </c>
      <c r="F40" s="28"/>
    </row>
    <row r="41" spans="1:6" ht="28.5" x14ac:dyDescent="0.25">
      <c r="A41" s="37"/>
      <c r="B41" s="2" t="s">
        <v>388</v>
      </c>
      <c r="C41" s="2" t="s">
        <v>389</v>
      </c>
      <c r="D41" s="2" t="s">
        <v>267</v>
      </c>
      <c r="E41" s="2" t="s">
        <v>390</v>
      </c>
      <c r="F41" s="28"/>
    </row>
    <row r="42" spans="1:6" x14ac:dyDescent="0.25">
      <c r="A42" s="37"/>
      <c r="B42" s="2" t="s">
        <v>391</v>
      </c>
      <c r="C42" s="2" t="s">
        <v>392</v>
      </c>
      <c r="D42" s="2" t="s">
        <v>10</v>
      </c>
      <c r="E42" s="2" t="s">
        <v>393</v>
      </c>
      <c r="F42" s="28"/>
    </row>
    <row r="43" spans="1:6" x14ac:dyDescent="0.25">
      <c r="A43" s="37"/>
      <c r="B43" s="1" t="s">
        <v>348</v>
      </c>
      <c r="C43" s="2" t="s">
        <v>394</v>
      </c>
      <c r="D43" s="2" t="s">
        <v>245</v>
      </c>
      <c r="E43" s="2" t="s">
        <v>395</v>
      </c>
      <c r="F43" s="28"/>
    </row>
    <row r="44" spans="1:6" x14ac:dyDescent="0.25">
      <c r="A44" s="37"/>
      <c r="B44" s="1" t="s">
        <v>43</v>
      </c>
      <c r="C44" s="2" t="s">
        <v>131</v>
      </c>
      <c r="D44" s="2" t="s">
        <v>10</v>
      </c>
      <c r="E44" s="2" t="s">
        <v>344</v>
      </c>
      <c r="F44" s="28"/>
    </row>
    <row r="45" spans="1:6" ht="18.75" x14ac:dyDescent="0.25">
      <c r="A45" s="30"/>
      <c r="B45" s="35"/>
      <c r="C45" s="31"/>
      <c r="D45" s="31"/>
      <c r="E45" s="31"/>
      <c r="F45" s="31"/>
    </row>
    <row r="46" spans="1:6" ht="28.5" x14ac:dyDescent="0.25">
      <c r="A46" s="37" t="s">
        <v>142</v>
      </c>
      <c r="B46" s="1" t="s">
        <v>396</v>
      </c>
      <c r="C46" s="2" t="s">
        <v>397</v>
      </c>
      <c r="D46" s="2" t="s">
        <v>398</v>
      </c>
      <c r="E46" s="2" t="s">
        <v>399</v>
      </c>
      <c r="F46" s="28"/>
    </row>
    <row r="47" spans="1:6" ht="28.5" x14ac:dyDescent="0.25">
      <c r="A47" s="37"/>
      <c r="B47" s="26" t="s">
        <v>400</v>
      </c>
      <c r="C47" s="26" t="s">
        <v>401</v>
      </c>
      <c r="D47" s="26" t="s">
        <v>32</v>
      </c>
      <c r="E47" s="26" t="s">
        <v>402</v>
      </c>
      <c r="F47" s="29"/>
    </row>
    <row r="48" spans="1:6" ht="28.5" x14ac:dyDescent="0.25">
      <c r="A48" s="37"/>
      <c r="B48" s="2" t="s">
        <v>98</v>
      </c>
      <c r="C48" s="2" t="s">
        <v>403</v>
      </c>
      <c r="D48" s="2" t="s">
        <v>32</v>
      </c>
      <c r="E48" s="2" t="s">
        <v>404</v>
      </c>
      <c r="F48" s="28"/>
    </row>
    <row r="49" spans="1:6" ht="28.5" x14ac:dyDescent="0.25">
      <c r="A49" s="37"/>
      <c r="B49" s="2" t="s">
        <v>405</v>
      </c>
      <c r="C49" s="2" t="s">
        <v>406</v>
      </c>
      <c r="D49" s="2" t="s">
        <v>154</v>
      </c>
      <c r="E49" s="2" t="s">
        <v>407</v>
      </c>
      <c r="F49" s="28"/>
    </row>
    <row r="50" spans="1:6" ht="28.5" x14ac:dyDescent="0.25">
      <c r="A50" s="37"/>
      <c r="B50" s="1" t="s">
        <v>408</v>
      </c>
      <c r="C50" s="2" t="s">
        <v>409</v>
      </c>
      <c r="D50" s="2" t="s">
        <v>306</v>
      </c>
      <c r="E50" s="2" t="s">
        <v>410</v>
      </c>
      <c r="F50" s="28"/>
    </row>
    <row r="51" spans="1:6" ht="18.75" x14ac:dyDescent="0.25">
      <c r="A51" s="30"/>
      <c r="B51" s="35"/>
      <c r="C51" s="31"/>
      <c r="D51" s="31"/>
      <c r="E51" s="31"/>
      <c r="F51" s="31"/>
    </row>
    <row r="52" spans="1:6" x14ac:dyDescent="0.25">
      <c r="A52" s="37" t="s">
        <v>158</v>
      </c>
      <c r="B52" s="1" t="s">
        <v>214</v>
      </c>
      <c r="C52" s="2" t="s">
        <v>411</v>
      </c>
      <c r="D52" s="2" t="s">
        <v>10</v>
      </c>
      <c r="E52" s="2" t="s">
        <v>164</v>
      </c>
      <c r="F52" s="28"/>
    </row>
    <row r="53" spans="1:6" x14ac:dyDescent="0.25">
      <c r="A53" s="37"/>
      <c r="B53" s="2" t="s">
        <v>388</v>
      </c>
      <c r="C53" s="2" t="s">
        <v>412</v>
      </c>
      <c r="D53" s="2" t="s">
        <v>10</v>
      </c>
      <c r="E53" s="2" t="s">
        <v>217</v>
      </c>
      <c r="F53" s="28"/>
    </row>
    <row r="54" spans="1:6" x14ac:dyDescent="0.25">
      <c r="A54" s="37"/>
      <c r="B54" s="2" t="s">
        <v>388</v>
      </c>
      <c r="C54" s="2" t="s">
        <v>413</v>
      </c>
      <c r="D54" s="2" t="s">
        <v>10</v>
      </c>
      <c r="E54" s="2" t="s">
        <v>414</v>
      </c>
      <c r="F54" s="28"/>
    </row>
    <row r="55" spans="1:6" x14ac:dyDescent="0.25">
      <c r="A55" s="37"/>
      <c r="B55" s="2" t="s">
        <v>328</v>
      </c>
      <c r="C55" s="2" t="s">
        <v>13</v>
      </c>
      <c r="D55" s="2" t="s">
        <v>10</v>
      </c>
      <c r="E55" s="2" t="s">
        <v>415</v>
      </c>
      <c r="F55" s="28"/>
    </row>
    <row r="56" spans="1:6" x14ac:dyDescent="0.25">
      <c r="A56" s="37"/>
      <c r="B56" s="1" t="s">
        <v>416</v>
      </c>
      <c r="C56" s="2" t="s">
        <v>417</v>
      </c>
      <c r="D56" s="2" t="s">
        <v>10</v>
      </c>
      <c r="E56" s="2" t="s">
        <v>418</v>
      </c>
      <c r="F56" s="28"/>
    </row>
    <row r="57" spans="1:6" x14ac:dyDescent="0.25">
      <c r="A57" s="37"/>
      <c r="B57" s="1" t="s">
        <v>419</v>
      </c>
      <c r="C57" s="2" t="s">
        <v>420</v>
      </c>
      <c r="D57" s="2" t="s">
        <v>10</v>
      </c>
      <c r="E57" s="2" t="s">
        <v>598</v>
      </c>
      <c r="F57" s="28"/>
    </row>
    <row r="58" spans="1:6" ht="28.5" x14ac:dyDescent="0.25">
      <c r="A58" s="37"/>
      <c r="B58" s="1" t="s">
        <v>192</v>
      </c>
      <c r="C58" s="2" t="s">
        <v>423</v>
      </c>
      <c r="D58" s="2" t="s">
        <v>10</v>
      </c>
      <c r="E58" s="2" t="s">
        <v>226</v>
      </c>
      <c r="F58" s="28"/>
    </row>
    <row r="59" spans="1:6" ht="18.75" x14ac:dyDescent="0.25">
      <c r="A59" s="30"/>
      <c r="B59" s="35"/>
      <c r="C59" s="31"/>
      <c r="D59" s="31"/>
      <c r="E59" s="31"/>
      <c r="F59" s="31"/>
    </row>
    <row r="60" spans="1:6" ht="28.5" x14ac:dyDescent="0.25">
      <c r="A60" s="37" t="s">
        <v>173</v>
      </c>
      <c r="B60" s="1" t="s">
        <v>135</v>
      </c>
      <c r="C60" s="2" t="s">
        <v>424</v>
      </c>
      <c r="D60" s="2" t="s">
        <v>32</v>
      </c>
      <c r="E60" s="2" t="s">
        <v>425</v>
      </c>
      <c r="F60" s="28"/>
    </row>
    <row r="61" spans="1:6" ht="42.75" x14ac:dyDescent="0.25">
      <c r="A61" s="37"/>
      <c r="B61" s="2" t="s">
        <v>426</v>
      </c>
      <c r="C61" s="2" t="s">
        <v>427</v>
      </c>
      <c r="D61" s="2" t="s">
        <v>154</v>
      </c>
      <c r="E61" s="2" t="s">
        <v>428</v>
      </c>
      <c r="F61" s="28"/>
    </row>
    <row r="62" spans="1:6" ht="28.5" x14ac:dyDescent="0.25">
      <c r="A62" s="37"/>
      <c r="B62" s="2" t="s">
        <v>275</v>
      </c>
      <c r="C62" s="2" t="s">
        <v>429</v>
      </c>
      <c r="D62" s="2" t="s">
        <v>32</v>
      </c>
      <c r="E62" s="2" t="s">
        <v>430</v>
      </c>
      <c r="F62" s="28"/>
    </row>
    <row r="63" spans="1:6" x14ac:dyDescent="0.25">
      <c r="A63" s="37"/>
      <c r="B63" s="2" t="s">
        <v>431</v>
      </c>
      <c r="C63" s="2" t="s">
        <v>432</v>
      </c>
      <c r="D63" s="2" t="s">
        <v>433</v>
      </c>
      <c r="E63" s="2" t="s">
        <v>434</v>
      </c>
      <c r="F63" s="28"/>
    </row>
    <row r="64" spans="1:6" ht="28.5" x14ac:dyDescent="0.25">
      <c r="A64" s="37"/>
      <c r="B64" s="2" t="s">
        <v>24</v>
      </c>
      <c r="C64" s="2" t="s">
        <v>435</v>
      </c>
      <c r="D64" s="2" t="s">
        <v>298</v>
      </c>
      <c r="E64" s="2" t="s">
        <v>436</v>
      </c>
      <c r="F64" s="28"/>
    </row>
    <row r="65" spans="1:6" ht="18.75" x14ac:dyDescent="0.25">
      <c r="A65" s="30"/>
      <c r="B65" s="35"/>
      <c r="C65" s="31"/>
      <c r="D65" s="31"/>
      <c r="E65" s="31"/>
      <c r="F65" s="31"/>
    </row>
    <row r="66" spans="1:6" x14ac:dyDescent="0.25">
      <c r="A66" s="37" t="s">
        <v>197</v>
      </c>
      <c r="B66" s="2" t="s">
        <v>437</v>
      </c>
      <c r="C66" s="2" t="s">
        <v>438</v>
      </c>
      <c r="D66" s="2" t="s">
        <v>10</v>
      </c>
      <c r="E66" s="2" t="s">
        <v>439</v>
      </c>
      <c r="F66" s="28"/>
    </row>
    <row r="67" spans="1:6" x14ac:dyDescent="0.25">
      <c r="A67" s="37"/>
      <c r="B67" s="2" t="s">
        <v>308</v>
      </c>
      <c r="C67" s="2" t="s">
        <v>438</v>
      </c>
      <c r="D67" s="2" t="s">
        <v>10</v>
      </c>
      <c r="E67" s="2" t="s">
        <v>440</v>
      </c>
      <c r="F67" s="28"/>
    </row>
    <row r="68" spans="1:6" x14ac:dyDescent="0.25">
      <c r="A68" s="37"/>
      <c r="B68" s="2" t="s">
        <v>308</v>
      </c>
      <c r="C68" s="2" t="s">
        <v>73</v>
      </c>
      <c r="D68" s="2" t="s">
        <v>10</v>
      </c>
      <c r="E68" s="2" t="s">
        <v>441</v>
      </c>
      <c r="F68" s="28"/>
    </row>
    <row r="69" spans="1:6" x14ac:dyDescent="0.25">
      <c r="A69" s="37"/>
      <c r="B69" s="2" t="s">
        <v>442</v>
      </c>
      <c r="C69" s="2" t="s">
        <v>73</v>
      </c>
      <c r="D69" s="2" t="s">
        <v>10</v>
      </c>
      <c r="E69" s="2" t="s">
        <v>88</v>
      </c>
      <c r="F69" s="28"/>
    </row>
    <row r="70" spans="1:6" x14ac:dyDescent="0.25">
      <c r="A70" s="37"/>
      <c r="B70" s="2" t="s">
        <v>211</v>
      </c>
      <c r="C70" s="2" t="s">
        <v>73</v>
      </c>
      <c r="D70" s="2" t="s">
        <v>10</v>
      </c>
      <c r="E70" s="2" t="s">
        <v>370</v>
      </c>
      <c r="F70" s="28"/>
    </row>
    <row r="71" spans="1:6" x14ac:dyDescent="0.25">
      <c r="A71" s="37"/>
      <c r="B71" s="1" t="s">
        <v>229</v>
      </c>
      <c r="C71" s="2" t="s">
        <v>443</v>
      </c>
      <c r="D71" s="2" t="s">
        <v>10</v>
      </c>
      <c r="E71" s="2" t="s">
        <v>444</v>
      </c>
      <c r="F71" s="28"/>
    </row>
    <row r="72" spans="1:6" ht="18.75" x14ac:dyDescent="0.25">
      <c r="A72" s="30"/>
      <c r="B72" s="31"/>
      <c r="C72" s="31"/>
      <c r="D72" s="31"/>
      <c r="E72" s="31"/>
      <c r="F72" s="31"/>
    </row>
  </sheetData>
  <mergeCells count="10">
    <mergeCell ref="A66:A71"/>
    <mergeCell ref="A46:A50"/>
    <mergeCell ref="A52:A58"/>
    <mergeCell ref="A60:A64"/>
    <mergeCell ref="A1:F1"/>
    <mergeCell ref="A28:A37"/>
    <mergeCell ref="A21:A26"/>
    <mergeCell ref="A39:A44"/>
    <mergeCell ref="A3:A10"/>
    <mergeCell ref="A12:A19"/>
  </mergeCells>
  <conditionalFormatting sqref="D3:F72">
    <cfRule type="expression" dxfId="2" priority="1">
      <formula>ISERROR(D3)</formula>
    </cfRule>
  </conditionalFormatting>
  <pageMargins left="0.7" right="0.7" top="0.75" bottom="0.75" header="0" footer="0"/>
  <pageSetup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pageSetUpPr fitToPage="1"/>
  </sheetPr>
  <dimension ref="A1:F72"/>
  <sheetViews>
    <sheetView tabSelected="1" topLeftCell="A43" workbookViewId="0">
      <selection activeCell="B55" sqref="B55"/>
    </sheetView>
  </sheetViews>
  <sheetFormatPr defaultColWidth="8.85546875" defaultRowHeight="15" x14ac:dyDescent="0.25"/>
  <cols>
    <col min="1" max="1" width="17.140625" bestFit="1" customWidth="1"/>
    <col min="2" max="2" width="42.28515625" bestFit="1" customWidth="1"/>
    <col min="3" max="3" width="47.42578125" bestFit="1" customWidth="1"/>
    <col min="4" max="4" width="24.28515625" bestFit="1" customWidth="1"/>
    <col min="5" max="5" width="58.28515625" bestFit="1" customWidth="1"/>
    <col min="6" max="6" width="11.140625" bestFit="1" customWidth="1"/>
  </cols>
  <sheetData>
    <row r="1" spans="1:6" ht="33" x14ac:dyDescent="0.25">
      <c r="A1" s="47" t="s">
        <v>445</v>
      </c>
      <c r="B1" s="48"/>
      <c r="C1" s="48"/>
      <c r="D1" s="48"/>
      <c r="E1" s="48"/>
      <c r="F1" s="48"/>
    </row>
    <row r="2" spans="1:6" ht="39" x14ac:dyDescent="0.25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pans="1:6" ht="57" x14ac:dyDescent="0.25">
      <c r="A3" s="39" t="s">
        <v>7</v>
      </c>
      <c r="B3" s="1" t="s">
        <v>373</v>
      </c>
      <c r="C3" s="2" t="s">
        <v>446</v>
      </c>
      <c r="D3" s="2" t="s">
        <v>32</v>
      </c>
      <c r="E3" s="2" t="s">
        <v>447</v>
      </c>
      <c r="F3" s="28"/>
    </row>
    <row r="4" spans="1:6" ht="28.5" x14ac:dyDescent="0.25">
      <c r="A4" s="39"/>
      <c r="B4" s="1" t="s">
        <v>405</v>
      </c>
      <c r="C4" s="2" t="s">
        <v>448</v>
      </c>
      <c r="D4" s="2" t="s">
        <v>154</v>
      </c>
      <c r="E4" s="2" t="s">
        <v>449</v>
      </c>
      <c r="F4" s="28"/>
    </row>
    <row r="5" spans="1:6" ht="42.75" x14ac:dyDescent="0.25">
      <c r="A5" s="39"/>
      <c r="B5" s="1" t="s">
        <v>450</v>
      </c>
      <c r="C5" s="2" t="s">
        <v>451</v>
      </c>
      <c r="D5" s="2" t="s">
        <v>452</v>
      </c>
      <c r="E5" s="2" t="s">
        <v>453</v>
      </c>
      <c r="F5" s="28"/>
    </row>
    <row r="6" spans="1:6" ht="57" x14ac:dyDescent="0.25">
      <c r="A6" s="39"/>
      <c r="B6" s="1" t="s">
        <v>168</v>
      </c>
      <c r="C6" s="2" t="s">
        <v>454</v>
      </c>
      <c r="D6" s="2" t="s">
        <v>398</v>
      </c>
      <c r="E6" s="2" t="s">
        <v>455</v>
      </c>
      <c r="F6" s="28"/>
    </row>
    <row r="7" spans="1:6" ht="19.5" customHeight="1" x14ac:dyDescent="0.25">
      <c r="A7" s="39"/>
      <c r="B7" s="1" t="s">
        <v>241</v>
      </c>
      <c r="C7" s="2" t="s">
        <v>456</v>
      </c>
      <c r="D7" s="2" t="s">
        <v>457</v>
      </c>
      <c r="E7" s="2" t="s">
        <v>378</v>
      </c>
      <c r="F7" s="28"/>
    </row>
    <row r="8" spans="1:6" ht="28.5" x14ac:dyDescent="0.25">
      <c r="A8" s="39"/>
      <c r="B8" s="2" t="s">
        <v>458</v>
      </c>
      <c r="C8" s="2" t="s">
        <v>459</v>
      </c>
      <c r="D8" s="2" t="s">
        <v>32</v>
      </c>
      <c r="E8" s="2" t="s">
        <v>231</v>
      </c>
      <c r="F8" s="28"/>
    </row>
    <row r="9" spans="1:6" ht="42.75" x14ac:dyDescent="0.25">
      <c r="A9" s="39"/>
      <c r="B9" s="2" t="s">
        <v>460</v>
      </c>
      <c r="C9" s="2" t="s">
        <v>461</v>
      </c>
      <c r="D9" s="2" t="s">
        <v>32</v>
      </c>
      <c r="E9" s="2" t="s">
        <v>462</v>
      </c>
      <c r="F9" s="28"/>
    </row>
    <row r="10" spans="1:6" ht="18.75" x14ac:dyDescent="0.25">
      <c r="A10" s="30"/>
      <c r="B10" s="35"/>
      <c r="C10" s="35"/>
      <c r="D10" s="31"/>
      <c r="E10" s="31"/>
      <c r="F10" s="31"/>
    </row>
    <row r="11" spans="1:6" x14ac:dyDescent="0.25">
      <c r="A11" s="37" t="s">
        <v>34</v>
      </c>
      <c r="B11" s="1" t="s">
        <v>419</v>
      </c>
      <c r="C11" s="2" t="s">
        <v>463</v>
      </c>
      <c r="D11" s="2" t="s">
        <v>10</v>
      </c>
      <c r="E11" s="2" t="s">
        <v>421</v>
      </c>
      <c r="F11" s="28"/>
    </row>
    <row r="12" spans="1:6" x14ac:dyDescent="0.25">
      <c r="A12" s="37"/>
      <c r="B12" s="1" t="s">
        <v>55</v>
      </c>
      <c r="C12" s="2" t="s">
        <v>463</v>
      </c>
      <c r="D12" s="2" t="s">
        <v>10</v>
      </c>
      <c r="E12" s="2" t="s">
        <v>422</v>
      </c>
      <c r="F12" s="28"/>
    </row>
    <row r="13" spans="1:6" x14ac:dyDescent="0.25">
      <c r="A13" s="37"/>
      <c r="B13" s="1" t="s">
        <v>12</v>
      </c>
      <c r="C13" s="2" t="s">
        <v>339</v>
      </c>
      <c r="D13" s="2" t="s">
        <v>10</v>
      </c>
      <c r="E13" s="2" t="s">
        <v>226</v>
      </c>
      <c r="F13" s="28"/>
    </row>
    <row r="14" spans="1:6" x14ac:dyDescent="0.25">
      <c r="A14" s="37"/>
      <c r="B14" s="2" t="s">
        <v>86</v>
      </c>
      <c r="C14" s="2" t="s">
        <v>464</v>
      </c>
      <c r="D14" s="2" t="s">
        <v>10</v>
      </c>
      <c r="E14" s="2" t="s">
        <v>228</v>
      </c>
      <c r="F14" s="28"/>
    </row>
    <row r="15" spans="1:6" x14ac:dyDescent="0.25">
      <c r="A15" s="37"/>
      <c r="B15" s="26" t="s">
        <v>272</v>
      </c>
      <c r="C15" s="26" t="s">
        <v>465</v>
      </c>
      <c r="D15" s="26" t="s">
        <v>10</v>
      </c>
      <c r="E15" s="26" t="s">
        <v>414</v>
      </c>
      <c r="F15" s="28"/>
    </row>
    <row r="16" spans="1:6" x14ac:dyDescent="0.25">
      <c r="A16" s="37"/>
      <c r="B16" s="1" t="s">
        <v>466</v>
      </c>
      <c r="C16" s="2" t="s">
        <v>411</v>
      </c>
      <c r="D16" s="2" t="s">
        <v>10</v>
      </c>
      <c r="E16" s="2" t="s">
        <v>224</v>
      </c>
      <c r="F16" s="28"/>
    </row>
    <row r="17" spans="1:6" ht="18.75" x14ac:dyDescent="0.25">
      <c r="A17" s="30"/>
      <c r="B17" s="35"/>
      <c r="C17" s="35"/>
      <c r="D17" s="31"/>
      <c r="E17" s="31"/>
      <c r="F17" s="31"/>
    </row>
    <row r="18" spans="1:6" ht="28.5" x14ac:dyDescent="0.25">
      <c r="A18" s="37" t="s">
        <v>61</v>
      </c>
      <c r="B18" s="2" t="s">
        <v>365</v>
      </c>
      <c r="C18" s="2" t="s">
        <v>467</v>
      </c>
      <c r="D18" s="2" t="s">
        <v>10</v>
      </c>
      <c r="E18" s="2" t="s">
        <v>51</v>
      </c>
      <c r="F18" s="28"/>
    </row>
    <row r="19" spans="1:6" x14ac:dyDescent="0.25">
      <c r="A19" s="40"/>
      <c r="B19" s="1" t="s">
        <v>468</v>
      </c>
      <c r="C19" s="1" t="s">
        <v>469</v>
      </c>
      <c r="D19" s="2" t="s">
        <v>10</v>
      </c>
      <c r="E19" s="2" t="s">
        <v>378</v>
      </c>
      <c r="F19" s="28"/>
    </row>
    <row r="20" spans="1:6" ht="42.75" x14ac:dyDescent="0.25">
      <c r="A20" s="40"/>
      <c r="B20" s="2" t="s">
        <v>470</v>
      </c>
      <c r="C20" s="2" t="s">
        <v>471</v>
      </c>
      <c r="D20" s="2" t="s">
        <v>472</v>
      </c>
      <c r="E20" s="2" t="s">
        <v>473</v>
      </c>
      <c r="F20" s="28"/>
    </row>
    <row r="21" spans="1:6" x14ac:dyDescent="0.25">
      <c r="A21" s="40"/>
      <c r="B21" s="2" t="s">
        <v>257</v>
      </c>
      <c r="C21" s="2" t="s">
        <v>474</v>
      </c>
      <c r="D21" s="2" t="s">
        <v>10</v>
      </c>
      <c r="E21" s="2" t="s">
        <v>353</v>
      </c>
      <c r="F21" s="28"/>
    </row>
    <row r="22" spans="1:6" ht="18.75" x14ac:dyDescent="0.25">
      <c r="A22" s="30"/>
      <c r="B22" s="35"/>
      <c r="C22" s="35"/>
      <c r="D22" s="31"/>
      <c r="E22" s="31"/>
      <c r="F22" s="31"/>
    </row>
    <row r="23" spans="1:6" x14ac:dyDescent="0.25">
      <c r="A23" s="37" t="s">
        <v>89</v>
      </c>
      <c r="B23" s="2" t="s">
        <v>55</v>
      </c>
      <c r="C23" s="2" t="s">
        <v>475</v>
      </c>
      <c r="D23" s="2" t="s">
        <v>10</v>
      </c>
      <c r="E23" s="2" t="s">
        <v>64</v>
      </c>
      <c r="F23" s="28"/>
    </row>
    <row r="24" spans="1:6" x14ac:dyDescent="0.25">
      <c r="A24" s="37"/>
      <c r="B24" s="2" t="s">
        <v>476</v>
      </c>
      <c r="C24" s="2" t="s">
        <v>475</v>
      </c>
      <c r="D24" s="2" t="s">
        <v>10</v>
      </c>
      <c r="E24" s="2" t="s">
        <v>477</v>
      </c>
      <c r="F24" s="28"/>
    </row>
    <row r="25" spans="1:6" ht="28.5" x14ac:dyDescent="0.25">
      <c r="A25" s="37"/>
      <c r="B25" s="2" t="s">
        <v>476</v>
      </c>
      <c r="C25" s="2" t="s">
        <v>478</v>
      </c>
      <c r="D25" s="2" t="s">
        <v>10</v>
      </c>
      <c r="E25" s="2" t="s">
        <v>479</v>
      </c>
      <c r="F25" s="28"/>
    </row>
    <row r="26" spans="1:6" x14ac:dyDescent="0.25">
      <c r="A26" s="37"/>
      <c r="B26" s="1" t="s">
        <v>290</v>
      </c>
      <c r="C26" s="2" t="s">
        <v>125</v>
      </c>
      <c r="D26" s="2" t="s">
        <v>10</v>
      </c>
      <c r="E26" s="2" t="s">
        <v>480</v>
      </c>
      <c r="F26" s="28"/>
    </row>
    <row r="27" spans="1:6" x14ac:dyDescent="0.25">
      <c r="A27" s="37"/>
      <c r="B27" s="1" t="s">
        <v>481</v>
      </c>
      <c r="C27" s="2" t="s">
        <v>350</v>
      </c>
      <c r="D27" s="2" t="s">
        <v>10</v>
      </c>
      <c r="E27" s="2" t="s">
        <v>77</v>
      </c>
      <c r="F27" s="28"/>
    </row>
    <row r="28" spans="1:6" x14ac:dyDescent="0.25">
      <c r="A28" s="37"/>
      <c r="B28" s="1" t="s">
        <v>139</v>
      </c>
      <c r="C28" s="2" t="s">
        <v>350</v>
      </c>
      <c r="D28" s="2" t="s">
        <v>10</v>
      </c>
      <c r="E28" s="2" t="s">
        <v>79</v>
      </c>
      <c r="F28" s="28"/>
    </row>
    <row r="29" spans="1:6" x14ac:dyDescent="0.25">
      <c r="A29" s="40"/>
      <c r="B29" s="1" t="s">
        <v>466</v>
      </c>
      <c r="C29" s="2" t="s">
        <v>125</v>
      </c>
      <c r="D29" s="2" t="s">
        <v>10</v>
      </c>
      <c r="E29" s="2" t="s">
        <v>482</v>
      </c>
      <c r="F29" s="28"/>
    </row>
    <row r="30" spans="1:6" ht="18.75" x14ac:dyDescent="0.25">
      <c r="A30" s="30"/>
      <c r="B30" s="35"/>
      <c r="C30" s="35"/>
      <c r="D30" s="31"/>
      <c r="E30" s="31"/>
      <c r="F30" s="31"/>
    </row>
    <row r="31" spans="1:6" ht="28.5" x14ac:dyDescent="0.25">
      <c r="A31" s="37" t="s">
        <v>120</v>
      </c>
      <c r="B31" s="1" t="s">
        <v>221</v>
      </c>
      <c r="C31" s="2" t="s">
        <v>483</v>
      </c>
      <c r="D31" s="2" t="s">
        <v>10</v>
      </c>
      <c r="E31" s="2" t="s">
        <v>170</v>
      </c>
      <c r="F31" s="28"/>
    </row>
    <row r="32" spans="1:6" ht="15" customHeight="1" x14ac:dyDescent="0.25">
      <c r="A32" s="37"/>
      <c r="B32" s="1" t="s">
        <v>111</v>
      </c>
      <c r="C32" s="2" t="s">
        <v>484</v>
      </c>
      <c r="D32" s="2" t="s">
        <v>10</v>
      </c>
      <c r="E32" s="2" t="s">
        <v>113</v>
      </c>
      <c r="F32" s="28"/>
    </row>
    <row r="33" spans="1:6" ht="15" customHeight="1" x14ac:dyDescent="0.25">
      <c r="A33" s="37"/>
      <c r="B33" s="1" t="s">
        <v>139</v>
      </c>
      <c r="C33" s="2" t="s">
        <v>485</v>
      </c>
      <c r="D33" s="2" t="s">
        <v>10</v>
      </c>
      <c r="E33" s="2" t="s">
        <v>107</v>
      </c>
      <c r="F33" s="28"/>
    </row>
    <row r="34" spans="1:6" ht="15" customHeight="1" x14ac:dyDescent="0.25">
      <c r="A34" s="37"/>
      <c r="B34" s="1" t="s">
        <v>186</v>
      </c>
      <c r="C34" s="2" t="s">
        <v>486</v>
      </c>
      <c r="D34" s="2" t="s">
        <v>10</v>
      </c>
      <c r="E34" s="2" t="s">
        <v>105</v>
      </c>
      <c r="F34" s="28"/>
    </row>
    <row r="35" spans="1:6" ht="15" customHeight="1" x14ac:dyDescent="0.25">
      <c r="A35" s="37"/>
      <c r="B35" s="1" t="s">
        <v>218</v>
      </c>
      <c r="C35" s="2" t="s">
        <v>487</v>
      </c>
      <c r="D35" s="2" t="s">
        <v>10</v>
      </c>
      <c r="E35" s="2" t="s">
        <v>378</v>
      </c>
      <c r="F35" s="28"/>
    </row>
    <row r="36" spans="1:6" ht="15" customHeight="1" x14ac:dyDescent="0.25">
      <c r="A36" s="37"/>
      <c r="B36" s="26" t="s">
        <v>488</v>
      </c>
      <c r="C36" s="26" t="s">
        <v>489</v>
      </c>
      <c r="D36" s="26" t="s">
        <v>10</v>
      </c>
      <c r="E36" s="26" t="s">
        <v>20</v>
      </c>
      <c r="F36" s="29"/>
    </row>
    <row r="37" spans="1:6" ht="15" customHeight="1" x14ac:dyDescent="0.25">
      <c r="A37" s="37"/>
      <c r="B37" s="1" t="s">
        <v>139</v>
      </c>
      <c r="C37" s="2" t="s">
        <v>490</v>
      </c>
      <c r="D37" s="2" t="s">
        <v>10</v>
      </c>
      <c r="E37" s="2" t="s">
        <v>102</v>
      </c>
      <c r="F37" s="28"/>
    </row>
    <row r="38" spans="1:6" ht="18.75" customHeight="1" x14ac:dyDescent="0.25">
      <c r="A38" s="37"/>
      <c r="B38" s="1" t="s">
        <v>133</v>
      </c>
      <c r="C38" s="2" t="s">
        <v>492</v>
      </c>
      <c r="D38" s="2" t="s">
        <v>10</v>
      </c>
      <c r="E38" s="2" t="s">
        <v>493</v>
      </c>
      <c r="F38" s="28"/>
    </row>
    <row r="39" spans="1:6" ht="18.75" customHeight="1" x14ac:dyDescent="0.25">
      <c r="A39" s="37"/>
      <c r="B39" s="1" t="s">
        <v>450</v>
      </c>
      <c r="C39" s="2" t="s">
        <v>492</v>
      </c>
      <c r="D39" s="2" t="s">
        <v>10</v>
      </c>
      <c r="E39" s="2" t="s">
        <v>494</v>
      </c>
      <c r="F39" s="28"/>
    </row>
    <row r="40" spans="1:6" ht="18.75" customHeight="1" x14ac:dyDescent="0.25">
      <c r="A40" s="37"/>
      <c r="B40" s="2" t="s">
        <v>495</v>
      </c>
      <c r="C40" s="2" t="s">
        <v>496</v>
      </c>
      <c r="D40" s="2" t="s">
        <v>10</v>
      </c>
      <c r="E40" s="2" t="s">
        <v>119</v>
      </c>
      <c r="F40" s="28"/>
    </row>
    <row r="41" spans="1:6" ht="18.75" x14ac:dyDescent="0.25">
      <c r="A41" s="30"/>
      <c r="B41" s="35"/>
      <c r="C41" s="35"/>
      <c r="D41" s="31"/>
      <c r="E41" s="31"/>
      <c r="F41" s="31"/>
    </row>
    <row r="42" spans="1:6" ht="28.5" x14ac:dyDescent="0.25">
      <c r="A42" s="37" t="s">
        <v>142</v>
      </c>
      <c r="B42" s="1" t="s">
        <v>103</v>
      </c>
      <c r="C42" s="2" t="s">
        <v>497</v>
      </c>
      <c r="D42" s="2" t="s">
        <v>10</v>
      </c>
      <c r="E42" s="2" t="s">
        <v>105</v>
      </c>
      <c r="F42" s="28"/>
    </row>
    <row r="43" spans="1:6" ht="28.5" x14ac:dyDescent="0.25">
      <c r="A43" s="37"/>
      <c r="B43" s="1" t="s">
        <v>498</v>
      </c>
      <c r="C43" s="2" t="s">
        <v>499</v>
      </c>
      <c r="D43" s="2" t="s">
        <v>10</v>
      </c>
      <c r="E43" s="2" t="s">
        <v>500</v>
      </c>
      <c r="F43" s="28"/>
    </row>
    <row r="44" spans="1:6" x14ac:dyDescent="0.25">
      <c r="A44" s="37"/>
      <c r="B44" s="2" t="s">
        <v>272</v>
      </c>
      <c r="C44" s="2" t="s">
        <v>501</v>
      </c>
      <c r="D44" s="2" t="s">
        <v>10</v>
      </c>
      <c r="E44" s="2" t="s">
        <v>71</v>
      </c>
      <c r="F44" s="28"/>
    </row>
    <row r="45" spans="1:6" x14ac:dyDescent="0.25">
      <c r="A45" s="37"/>
      <c r="B45" s="2" t="s">
        <v>272</v>
      </c>
      <c r="C45" s="2" t="s">
        <v>502</v>
      </c>
      <c r="D45" s="2" t="s">
        <v>10</v>
      </c>
      <c r="E45" s="2" t="s">
        <v>217</v>
      </c>
      <c r="F45" s="28"/>
    </row>
    <row r="46" spans="1:6" x14ac:dyDescent="0.25">
      <c r="A46" s="37"/>
      <c r="B46" s="1" t="s">
        <v>369</v>
      </c>
      <c r="C46" s="2" t="s">
        <v>411</v>
      </c>
      <c r="D46" s="2" t="s">
        <v>10</v>
      </c>
      <c r="E46" s="2" t="s">
        <v>503</v>
      </c>
      <c r="F46" s="28"/>
    </row>
    <row r="47" spans="1:6" x14ac:dyDescent="0.25">
      <c r="A47" s="37"/>
      <c r="B47" s="2" t="s">
        <v>458</v>
      </c>
      <c r="C47" s="2" t="s">
        <v>13</v>
      </c>
      <c r="D47" s="2" t="s">
        <v>10</v>
      </c>
      <c r="E47" s="2" t="s">
        <v>164</v>
      </c>
      <c r="F47" s="28"/>
    </row>
    <row r="48" spans="1:6" x14ac:dyDescent="0.25">
      <c r="A48" s="37"/>
      <c r="B48" s="1" t="s">
        <v>504</v>
      </c>
      <c r="C48" s="2" t="s">
        <v>505</v>
      </c>
      <c r="D48" s="2" t="s">
        <v>10</v>
      </c>
      <c r="E48" s="2" t="s">
        <v>414</v>
      </c>
      <c r="F48" s="28"/>
    </row>
    <row r="49" spans="1:6" x14ac:dyDescent="0.25">
      <c r="A49" s="37"/>
      <c r="B49" s="1" t="s">
        <v>506</v>
      </c>
      <c r="C49" s="1" t="s">
        <v>507</v>
      </c>
      <c r="D49" s="2" t="s">
        <v>10</v>
      </c>
      <c r="E49" s="2" t="s">
        <v>14</v>
      </c>
      <c r="F49" s="28"/>
    </row>
    <row r="50" spans="1:6" ht="18.75" x14ac:dyDescent="0.25">
      <c r="A50" s="30"/>
      <c r="B50" s="35"/>
      <c r="C50" s="35"/>
      <c r="D50" s="31"/>
      <c r="E50" s="31"/>
      <c r="F50" s="31"/>
    </row>
    <row r="51" spans="1:6" ht="28.5" x14ac:dyDescent="0.25">
      <c r="A51" s="37" t="s">
        <v>158</v>
      </c>
      <c r="B51" s="2" t="s">
        <v>426</v>
      </c>
      <c r="C51" s="2" t="s">
        <v>508</v>
      </c>
      <c r="D51" s="2" t="s">
        <v>154</v>
      </c>
      <c r="E51" s="2" t="s">
        <v>509</v>
      </c>
      <c r="F51" s="28"/>
    </row>
    <row r="52" spans="1:6" ht="42.75" x14ac:dyDescent="0.25">
      <c r="A52" s="37"/>
      <c r="B52" s="1" t="s">
        <v>293</v>
      </c>
      <c r="C52" s="2" t="s">
        <v>510</v>
      </c>
      <c r="D52" s="2" t="s">
        <v>32</v>
      </c>
      <c r="E52" s="2" t="s">
        <v>511</v>
      </c>
      <c r="F52" s="28"/>
    </row>
    <row r="53" spans="1:6" ht="28.5" x14ac:dyDescent="0.25">
      <c r="A53" s="37"/>
      <c r="B53" s="1" t="s">
        <v>515</v>
      </c>
      <c r="C53" s="2" t="s">
        <v>516</v>
      </c>
      <c r="D53" s="2" t="s">
        <v>154</v>
      </c>
      <c r="E53" s="2" t="s">
        <v>517</v>
      </c>
      <c r="F53" s="28"/>
    </row>
    <row r="54" spans="1:6" ht="28.5" x14ac:dyDescent="0.25">
      <c r="A54" s="37"/>
      <c r="B54" s="2" t="s">
        <v>518</v>
      </c>
      <c r="C54" s="2" t="s">
        <v>519</v>
      </c>
      <c r="D54" s="2" t="s">
        <v>452</v>
      </c>
      <c r="E54" s="2" t="s">
        <v>51</v>
      </c>
      <c r="F54" s="28"/>
    </row>
    <row r="55" spans="1:6" ht="28.5" x14ac:dyDescent="0.25">
      <c r="A55" s="37"/>
      <c r="B55" s="2" t="s">
        <v>355</v>
      </c>
      <c r="C55" s="2" t="s">
        <v>520</v>
      </c>
      <c r="D55" s="2" t="s">
        <v>154</v>
      </c>
      <c r="E55" s="2" t="s">
        <v>521</v>
      </c>
      <c r="F55" s="28"/>
    </row>
    <row r="56" spans="1:6" x14ac:dyDescent="0.25">
      <c r="A56" s="37"/>
      <c r="B56" s="51" t="s">
        <v>117</v>
      </c>
      <c r="C56" s="2" t="s">
        <v>118</v>
      </c>
      <c r="D56" s="2" t="s">
        <v>10</v>
      </c>
      <c r="E56" s="2" t="s">
        <v>119</v>
      </c>
      <c r="F56" s="28"/>
    </row>
    <row r="57" spans="1:6" x14ac:dyDescent="0.25">
      <c r="A57" s="37"/>
      <c r="B57" s="52"/>
      <c r="C57" s="2" t="s">
        <v>491</v>
      </c>
      <c r="D57" s="2" t="s">
        <v>10</v>
      </c>
      <c r="E57" s="2" t="s">
        <v>262</v>
      </c>
      <c r="F57" s="28"/>
    </row>
    <row r="58" spans="1:6" ht="18.75" x14ac:dyDescent="0.25">
      <c r="A58" s="30"/>
      <c r="B58" s="35"/>
      <c r="C58" s="35"/>
      <c r="D58" s="31"/>
      <c r="E58" s="31"/>
      <c r="F58" s="31"/>
    </row>
    <row r="59" spans="1:6" ht="15" customHeight="1" x14ac:dyDescent="0.25">
      <c r="A59" s="42" t="s">
        <v>173</v>
      </c>
      <c r="B59" s="1" t="s">
        <v>133</v>
      </c>
      <c r="C59" s="2" t="s">
        <v>524</v>
      </c>
      <c r="D59" s="2" t="s">
        <v>10</v>
      </c>
      <c r="E59" s="2" t="s">
        <v>217</v>
      </c>
      <c r="F59" s="28"/>
    </row>
    <row r="60" spans="1:6" ht="15" customHeight="1" x14ac:dyDescent="0.25">
      <c r="A60" s="43"/>
      <c r="B60" s="1" t="s">
        <v>371</v>
      </c>
      <c r="C60" s="2" t="s">
        <v>525</v>
      </c>
      <c r="D60" s="2" t="s">
        <v>10</v>
      </c>
      <c r="E60" s="2" t="s">
        <v>210</v>
      </c>
      <c r="F60" s="28"/>
    </row>
    <row r="61" spans="1:6" ht="15" customHeight="1" x14ac:dyDescent="0.25">
      <c r="A61" s="43"/>
      <c r="B61" s="2" t="s">
        <v>300</v>
      </c>
      <c r="C61" s="2" t="s">
        <v>526</v>
      </c>
      <c r="D61" s="2" t="s">
        <v>10</v>
      </c>
      <c r="E61" s="2" t="s">
        <v>378</v>
      </c>
      <c r="F61" s="28"/>
    </row>
    <row r="62" spans="1:6" ht="28.5" x14ac:dyDescent="0.25">
      <c r="A62" s="43"/>
      <c r="B62" s="2" t="s">
        <v>333</v>
      </c>
      <c r="C62" s="2" t="s">
        <v>305</v>
      </c>
      <c r="D62" s="2" t="s">
        <v>306</v>
      </c>
      <c r="E62" s="2" t="s">
        <v>527</v>
      </c>
      <c r="F62" s="28"/>
    </row>
    <row r="63" spans="1:6" ht="15" customHeight="1" x14ac:dyDescent="0.25">
      <c r="A63" s="43"/>
      <c r="B63" s="1" t="s">
        <v>192</v>
      </c>
      <c r="C63" s="2" t="s">
        <v>528</v>
      </c>
      <c r="D63" s="2" t="s">
        <v>10</v>
      </c>
      <c r="E63" s="2" t="s">
        <v>226</v>
      </c>
      <c r="F63" s="28"/>
    </row>
    <row r="64" spans="1:6" ht="15" customHeight="1" x14ac:dyDescent="0.25">
      <c r="A64" s="43"/>
      <c r="B64" s="2" t="s">
        <v>529</v>
      </c>
      <c r="C64" s="2" t="s">
        <v>530</v>
      </c>
      <c r="D64" s="2" t="s">
        <v>10</v>
      </c>
      <c r="E64" s="2" t="s">
        <v>262</v>
      </c>
      <c r="F64" s="28"/>
    </row>
    <row r="65" spans="1:6" ht="18.75" customHeight="1" x14ac:dyDescent="0.25">
      <c r="A65" s="50"/>
      <c r="B65" s="1" t="s">
        <v>284</v>
      </c>
      <c r="C65" s="2" t="s">
        <v>531</v>
      </c>
      <c r="D65" s="2" t="s">
        <v>10</v>
      </c>
      <c r="E65" s="2" t="s">
        <v>532</v>
      </c>
      <c r="F65" s="28"/>
    </row>
    <row r="66" spans="1:6" ht="18.75" x14ac:dyDescent="0.25">
      <c r="A66" s="30"/>
      <c r="B66" s="35"/>
      <c r="C66" s="35"/>
      <c r="D66" s="31"/>
      <c r="E66" s="31"/>
      <c r="F66" s="31"/>
    </row>
    <row r="67" spans="1:6" ht="57" x14ac:dyDescent="0.25">
      <c r="A67" s="37" t="s">
        <v>197</v>
      </c>
      <c r="B67" s="26" t="s">
        <v>218</v>
      </c>
      <c r="C67" s="26" t="s">
        <v>533</v>
      </c>
      <c r="D67" s="26" t="s">
        <v>457</v>
      </c>
      <c r="E67" s="26" t="s">
        <v>534</v>
      </c>
      <c r="F67" s="28"/>
    </row>
    <row r="68" spans="1:6" ht="28.5" x14ac:dyDescent="0.25">
      <c r="A68" s="37"/>
      <c r="B68" s="1" t="s">
        <v>62</v>
      </c>
      <c r="C68" s="2" t="s">
        <v>535</v>
      </c>
      <c r="D68" s="2" t="s">
        <v>32</v>
      </c>
      <c r="E68" s="2" t="s">
        <v>536</v>
      </c>
      <c r="F68" s="28"/>
    </row>
    <row r="69" spans="1:6" x14ac:dyDescent="0.25">
      <c r="A69" s="37"/>
      <c r="B69" s="1" t="s">
        <v>460</v>
      </c>
      <c r="C69" s="2" t="s">
        <v>537</v>
      </c>
      <c r="D69" s="2" t="s">
        <v>32</v>
      </c>
      <c r="E69" s="2" t="s">
        <v>538</v>
      </c>
      <c r="F69" s="28"/>
    </row>
    <row r="70" spans="1:6" ht="28.5" x14ac:dyDescent="0.25">
      <c r="A70" s="37"/>
      <c r="B70" s="1" t="s">
        <v>518</v>
      </c>
      <c r="C70" s="2" t="s">
        <v>539</v>
      </c>
      <c r="D70" s="2" t="s">
        <v>452</v>
      </c>
      <c r="E70" s="2" t="s">
        <v>540</v>
      </c>
      <c r="F70" s="28"/>
    </row>
    <row r="71" spans="1:6" ht="57" x14ac:dyDescent="0.25">
      <c r="A71" s="37"/>
      <c r="B71" s="2" t="s">
        <v>359</v>
      </c>
      <c r="C71" s="2" t="s">
        <v>522</v>
      </c>
      <c r="D71" s="2" t="s">
        <v>32</v>
      </c>
      <c r="E71" s="2" t="s">
        <v>523</v>
      </c>
      <c r="F71" s="28"/>
    </row>
    <row r="72" spans="1:6" ht="18.75" x14ac:dyDescent="0.25">
      <c r="A72" s="30"/>
      <c r="B72" s="35"/>
      <c r="C72" s="35"/>
      <c r="D72" s="31"/>
      <c r="E72" s="31"/>
      <c r="F72" s="31"/>
    </row>
  </sheetData>
  <mergeCells count="11">
    <mergeCell ref="A67:A71"/>
    <mergeCell ref="A59:A65"/>
    <mergeCell ref="A51:A57"/>
    <mergeCell ref="A1:F1"/>
    <mergeCell ref="A23:A29"/>
    <mergeCell ref="A18:A21"/>
    <mergeCell ref="A11:A16"/>
    <mergeCell ref="A3:A9"/>
    <mergeCell ref="A42:A49"/>
    <mergeCell ref="A31:A40"/>
    <mergeCell ref="B56:B57"/>
  </mergeCells>
  <conditionalFormatting sqref="D58:F72 F56:F57 D3:F55 D57:E57">
    <cfRule type="expression" dxfId="1" priority="2">
      <formula>ISERROR(D3)</formula>
    </cfRule>
  </conditionalFormatting>
  <conditionalFormatting sqref="D56:E56">
    <cfRule type="expression" dxfId="0" priority="1">
      <formula>ISERROR(D56)</formula>
    </cfRule>
  </conditionalFormatting>
  <pageMargins left="0.7" right="0.7" top="0.75" bottom="0.75" header="0" footer="0"/>
  <pageSetup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269C3-5D4C-4228-8A9C-1440BD86473F}">
  <sheetPr codeName="Sayfa11"/>
  <dimension ref="A1:F44"/>
  <sheetViews>
    <sheetView workbookViewId="0">
      <selection activeCell="I28" sqref="I28"/>
    </sheetView>
  </sheetViews>
  <sheetFormatPr defaultRowHeight="15" x14ac:dyDescent="0.25"/>
  <cols>
    <col min="1" max="1" width="33.28515625" bestFit="1" customWidth="1"/>
    <col min="2" max="2" width="11.28515625" bestFit="1" customWidth="1"/>
    <col min="3" max="3" width="11" bestFit="1" customWidth="1"/>
    <col min="4" max="4" width="18.5703125" bestFit="1" customWidth="1"/>
    <col min="5" max="5" width="19.42578125" bestFit="1" customWidth="1"/>
    <col min="6" max="6" width="6.7109375" bestFit="1" customWidth="1"/>
  </cols>
  <sheetData>
    <row r="1" spans="1:6" ht="15.75" thickBot="1" x14ac:dyDescent="0.3">
      <c r="A1" s="3" t="s">
        <v>541</v>
      </c>
      <c r="B1" s="4" t="s">
        <v>542</v>
      </c>
      <c r="C1" s="4" t="s">
        <v>543</v>
      </c>
      <c r="D1" s="3" t="s">
        <v>544</v>
      </c>
      <c r="E1" s="3" t="s">
        <v>545</v>
      </c>
      <c r="F1" s="21" t="s">
        <v>546</v>
      </c>
    </row>
    <row r="2" spans="1:6" ht="15.75" thickBot="1" x14ac:dyDescent="0.3">
      <c r="A2" s="69" t="s">
        <v>547</v>
      </c>
      <c r="B2" s="6" t="s">
        <v>548</v>
      </c>
      <c r="C2" s="7">
        <v>84</v>
      </c>
      <c r="D2" s="69">
        <f>SUM(C2:C9)</f>
        <v>286</v>
      </c>
      <c r="E2" s="69">
        <f>SUM(D2:D15)</f>
        <v>485</v>
      </c>
    </row>
    <row r="3" spans="1:6" ht="15.75" thickBot="1" x14ac:dyDescent="0.3">
      <c r="A3" s="70"/>
      <c r="B3" s="5" t="s">
        <v>549</v>
      </c>
      <c r="C3" s="8">
        <v>37</v>
      </c>
      <c r="D3" s="70"/>
      <c r="E3" s="70"/>
    </row>
    <row r="4" spans="1:6" ht="15.75" thickBot="1" x14ac:dyDescent="0.3">
      <c r="A4" s="70"/>
      <c r="B4" s="5" t="s">
        <v>550</v>
      </c>
      <c r="C4" s="8">
        <v>21</v>
      </c>
      <c r="D4" s="70"/>
      <c r="E4" s="70"/>
    </row>
    <row r="5" spans="1:6" ht="15.75" thickBot="1" x14ac:dyDescent="0.3">
      <c r="A5" s="70"/>
      <c r="B5" s="9" t="s">
        <v>551</v>
      </c>
      <c r="C5" s="8">
        <v>27</v>
      </c>
      <c r="D5" s="70"/>
      <c r="E5" s="70"/>
    </row>
    <row r="6" spans="1:6" ht="15.75" thickBot="1" x14ac:dyDescent="0.3">
      <c r="A6" s="70"/>
      <c r="B6" s="9" t="s">
        <v>552</v>
      </c>
      <c r="C6" s="8">
        <v>27</v>
      </c>
      <c r="D6" s="70"/>
      <c r="E6" s="70"/>
    </row>
    <row r="7" spans="1:6" ht="15.75" thickBot="1" x14ac:dyDescent="0.3">
      <c r="A7" s="70"/>
      <c r="B7" s="9" t="s">
        <v>553</v>
      </c>
      <c r="C7" s="8">
        <v>36</v>
      </c>
      <c r="D7" s="70"/>
      <c r="E7" s="70"/>
    </row>
    <row r="8" spans="1:6" ht="15.75" thickBot="1" x14ac:dyDescent="0.3">
      <c r="A8" s="70"/>
      <c r="B8" s="9" t="s">
        <v>554</v>
      </c>
      <c r="C8" s="8">
        <v>27</v>
      </c>
      <c r="D8" s="70"/>
      <c r="E8" s="70"/>
    </row>
    <row r="9" spans="1:6" ht="15.75" thickBot="1" x14ac:dyDescent="0.3">
      <c r="A9" s="70"/>
      <c r="B9" s="9" t="s">
        <v>555</v>
      </c>
      <c r="C9" s="8">
        <v>27</v>
      </c>
      <c r="D9" s="70"/>
      <c r="E9" s="70"/>
    </row>
    <row r="10" spans="1:6" ht="15.75" thickBot="1" x14ac:dyDescent="0.3">
      <c r="A10" s="69" t="s">
        <v>556</v>
      </c>
      <c r="B10" s="6" t="s">
        <v>557</v>
      </c>
      <c r="C10" s="7">
        <v>55</v>
      </c>
      <c r="D10" s="69">
        <f>SUM(C10:C15)</f>
        <v>199</v>
      </c>
      <c r="E10" s="70"/>
    </row>
    <row r="11" spans="1:6" ht="15.75" thickBot="1" x14ac:dyDescent="0.3">
      <c r="A11" s="70"/>
      <c r="B11" s="5" t="s">
        <v>558</v>
      </c>
      <c r="C11" s="8">
        <v>27</v>
      </c>
      <c r="D11" s="70"/>
      <c r="E11" s="70"/>
    </row>
    <row r="12" spans="1:6" ht="15.75" thickBot="1" x14ac:dyDescent="0.3">
      <c r="A12" s="70"/>
      <c r="B12" s="5" t="s">
        <v>559</v>
      </c>
      <c r="C12" s="8">
        <v>27</v>
      </c>
      <c r="D12" s="70"/>
      <c r="E12" s="70"/>
    </row>
    <row r="13" spans="1:6" ht="15.75" thickBot="1" x14ac:dyDescent="0.3">
      <c r="A13" s="70"/>
      <c r="B13" s="5" t="s">
        <v>560</v>
      </c>
      <c r="C13" s="8">
        <v>36</v>
      </c>
      <c r="D13" s="70"/>
      <c r="E13" s="70"/>
    </row>
    <row r="14" spans="1:6" ht="15.75" thickBot="1" x14ac:dyDescent="0.3">
      <c r="A14" s="70"/>
      <c r="B14" s="5" t="s">
        <v>561</v>
      </c>
      <c r="C14" s="8">
        <v>27</v>
      </c>
      <c r="D14" s="70"/>
      <c r="E14" s="70"/>
    </row>
    <row r="15" spans="1:6" ht="15.75" thickBot="1" x14ac:dyDescent="0.3">
      <c r="A15" s="70"/>
      <c r="B15" s="5" t="s">
        <v>562</v>
      </c>
      <c r="C15" s="8">
        <v>27</v>
      </c>
      <c r="D15" s="70"/>
      <c r="E15" s="70"/>
    </row>
    <row r="16" spans="1:6" ht="15.75" thickBot="1" x14ac:dyDescent="0.3">
      <c r="A16" s="10" t="s">
        <v>563</v>
      </c>
      <c r="B16" s="10" t="s">
        <v>564</v>
      </c>
      <c r="C16" s="11">
        <v>32</v>
      </c>
      <c r="D16" s="10">
        <f>C16</f>
        <v>32</v>
      </c>
      <c r="E16" s="61">
        <f>SUM(D16:D32)</f>
        <v>549</v>
      </c>
    </row>
    <row r="17" spans="1:5" ht="15.75" thickBot="1" x14ac:dyDescent="0.3">
      <c r="A17" s="61" t="s">
        <v>565</v>
      </c>
      <c r="B17" s="10" t="s">
        <v>566</v>
      </c>
      <c r="C17" s="11">
        <v>32</v>
      </c>
      <c r="D17" s="61">
        <f>SUM(C17:C22)</f>
        <v>192</v>
      </c>
      <c r="E17" s="61"/>
    </row>
    <row r="18" spans="1:5" ht="15.75" thickBot="1" x14ac:dyDescent="0.3">
      <c r="A18" s="62"/>
      <c r="B18" s="10" t="s">
        <v>567</v>
      </c>
      <c r="C18" s="11">
        <v>32</v>
      </c>
      <c r="D18" s="62"/>
      <c r="E18" s="61"/>
    </row>
    <row r="19" spans="1:5" ht="15.75" thickBot="1" x14ac:dyDescent="0.3">
      <c r="A19" s="62"/>
      <c r="B19" s="10" t="s">
        <v>568</v>
      </c>
      <c r="C19" s="11">
        <v>32</v>
      </c>
      <c r="D19" s="62"/>
      <c r="E19" s="61"/>
    </row>
    <row r="20" spans="1:5" ht="15.75" thickBot="1" x14ac:dyDescent="0.3">
      <c r="A20" s="62"/>
      <c r="B20" s="10" t="s">
        <v>569</v>
      </c>
      <c r="C20" s="11">
        <v>32</v>
      </c>
      <c r="D20" s="62"/>
      <c r="E20" s="61"/>
    </row>
    <row r="21" spans="1:5" ht="15.75" thickBot="1" x14ac:dyDescent="0.3">
      <c r="A21" s="62"/>
      <c r="B21" s="10" t="s">
        <v>570</v>
      </c>
      <c r="C21" s="11">
        <v>32</v>
      </c>
      <c r="D21" s="62"/>
      <c r="E21" s="61"/>
    </row>
    <row r="22" spans="1:5" ht="15.75" thickBot="1" x14ac:dyDescent="0.3">
      <c r="A22" s="62"/>
      <c r="B22" s="10" t="s">
        <v>571</v>
      </c>
      <c r="C22" s="11">
        <v>32</v>
      </c>
      <c r="D22" s="62"/>
      <c r="E22" s="61"/>
    </row>
    <row r="23" spans="1:5" ht="15.75" thickBot="1" x14ac:dyDescent="0.3">
      <c r="A23" s="61" t="s">
        <v>572</v>
      </c>
      <c r="B23" s="12" t="s">
        <v>573</v>
      </c>
      <c r="C23" s="11">
        <v>32</v>
      </c>
      <c r="D23" s="61">
        <f>SUM(C23:C28)</f>
        <v>192</v>
      </c>
      <c r="E23" s="61"/>
    </row>
    <row r="24" spans="1:5" ht="15.75" thickBot="1" x14ac:dyDescent="0.3">
      <c r="A24" s="62"/>
      <c r="B24" s="10" t="s">
        <v>574</v>
      </c>
      <c r="C24" s="11">
        <v>32</v>
      </c>
      <c r="D24" s="62"/>
      <c r="E24" s="61"/>
    </row>
    <row r="25" spans="1:5" ht="15.75" thickBot="1" x14ac:dyDescent="0.3">
      <c r="A25" s="62"/>
      <c r="B25" s="10" t="s">
        <v>575</v>
      </c>
      <c r="C25" s="11">
        <v>32</v>
      </c>
      <c r="D25" s="62"/>
      <c r="E25" s="61"/>
    </row>
    <row r="26" spans="1:5" ht="15.75" thickBot="1" x14ac:dyDescent="0.3">
      <c r="A26" s="62"/>
      <c r="B26" s="10" t="s">
        <v>576</v>
      </c>
      <c r="C26" s="11">
        <v>32</v>
      </c>
      <c r="D26" s="62"/>
      <c r="E26" s="61"/>
    </row>
    <row r="27" spans="1:5" ht="15.75" thickBot="1" x14ac:dyDescent="0.3">
      <c r="A27" s="62"/>
      <c r="B27" s="10" t="s">
        <v>577</v>
      </c>
      <c r="C27" s="11">
        <v>32</v>
      </c>
      <c r="D27" s="62"/>
      <c r="E27" s="61"/>
    </row>
    <row r="28" spans="1:5" ht="15.75" thickBot="1" x14ac:dyDescent="0.3">
      <c r="A28" s="62"/>
      <c r="B28" s="12" t="s">
        <v>578</v>
      </c>
      <c r="C28" s="11">
        <v>32</v>
      </c>
      <c r="D28" s="62"/>
      <c r="E28" s="61"/>
    </row>
    <row r="29" spans="1:5" ht="15.75" thickBot="1" x14ac:dyDescent="0.3">
      <c r="A29" s="61" t="s">
        <v>579</v>
      </c>
      <c r="B29" s="12" t="s">
        <v>580</v>
      </c>
      <c r="C29" s="11">
        <v>30</v>
      </c>
      <c r="D29" s="63">
        <f>SUM(C29:C32)</f>
        <v>133</v>
      </c>
      <c r="E29" s="61"/>
    </row>
    <row r="30" spans="1:5" ht="15.75" thickBot="1" x14ac:dyDescent="0.3">
      <c r="A30" s="62"/>
      <c r="B30" s="12" t="s">
        <v>581</v>
      </c>
      <c r="C30" s="11">
        <v>30</v>
      </c>
      <c r="D30" s="62"/>
      <c r="E30" s="61"/>
    </row>
    <row r="31" spans="1:5" ht="15.75" thickBot="1" x14ac:dyDescent="0.3">
      <c r="A31" s="62"/>
      <c r="B31" s="12" t="s">
        <v>582</v>
      </c>
      <c r="C31" s="11">
        <v>30</v>
      </c>
      <c r="D31" s="62"/>
      <c r="E31" s="61"/>
    </row>
    <row r="32" spans="1:5" ht="15.75" thickBot="1" x14ac:dyDescent="0.3">
      <c r="A32" s="62"/>
      <c r="B32" s="12" t="s">
        <v>583</v>
      </c>
      <c r="C32" s="11">
        <v>43</v>
      </c>
      <c r="D32" s="62"/>
      <c r="E32" s="61"/>
    </row>
    <row r="33" spans="1:5" ht="15.75" thickBot="1" x14ac:dyDescent="0.3">
      <c r="A33" s="64" t="s">
        <v>584</v>
      </c>
      <c r="B33" s="13" t="s">
        <v>585</v>
      </c>
      <c r="C33" s="14">
        <v>32</v>
      </c>
      <c r="D33" s="67">
        <f>SUM(C33:C35)</f>
        <v>96</v>
      </c>
      <c r="E33" s="64">
        <f>SUM(D33:D37)</f>
        <v>158</v>
      </c>
    </row>
    <row r="34" spans="1:5" ht="15.75" thickBot="1" x14ac:dyDescent="0.3">
      <c r="A34" s="65"/>
      <c r="B34" s="13" t="s">
        <v>586</v>
      </c>
      <c r="C34" s="14">
        <v>32</v>
      </c>
      <c r="D34" s="68"/>
      <c r="E34" s="65"/>
    </row>
    <row r="35" spans="1:5" ht="15.75" thickBot="1" x14ac:dyDescent="0.3">
      <c r="A35" s="65"/>
      <c r="B35" s="13" t="s">
        <v>587</v>
      </c>
      <c r="C35" s="14">
        <v>32</v>
      </c>
      <c r="D35" s="68"/>
      <c r="E35" s="65"/>
    </row>
    <row r="36" spans="1:5" ht="15.75" thickBot="1" x14ac:dyDescent="0.3">
      <c r="A36" s="65"/>
      <c r="B36" s="13" t="s">
        <v>588</v>
      </c>
      <c r="C36" s="14">
        <v>31</v>
      </c>
      <c r="D36" s="67">
        <f>SUM(C36:C37)</f>
        <v>62</v>
      </c>
      <c r="E36" s="65"/>
    </row>
    <row r="37" spans="1:5" ht="15.75" thickBot="1" x14ac:dyDescent="0.3">
      <c r="A37" s="66"/>
      <c r="B37" s="13" t="s">
        <v>589</v>
      </c>
      <c r="C37" s="14">
        <v>31</v>
      </c>
      <c r="D37" s="68"/>
      <c r="E37" s="66"/>
    </row>
    <row r="38" spans="1:5" ht="15.75" thickBot="1" x14ac:dyDescent="0.3">
      <c r="A38" s="53" t="s">
        <v>590</v>
      </c>
      <c r="B38" s="15" t="s">
        <v>591</v>
      </c>
      <c r="C38" s="16">
        <v>42</v>
      </c>
      <c r="D38" s="56">
        <f>SUM(C38:C39)</f>
        <v>92</v>
      </c>
      <c r="E38" s="58">
        <f>SUM(D38:D42)</f>
        <v>234</v>
      </c>
    </row>
    <row r="39" spans="1:5" ht="15.75" thickBot="1" x14ac:dyDescent="0.3">
      <c r="A39" s="54"/>
      <c r="B39" s="15" t="s">
        <v>592</v>
      </c>
      <c r="C39" s="16">
        <v>50</v>
      </c>
      <c r="D39" s="57"/>
      <c r="E39" s="59"/>
    </row>
    <row r="40" spans="1:5" ht="15.75" thickBot="1" x14ac:dyDescent="0.3">
      <c r="A40" s="54"/>
      <c r="B40" s="15" t="s">
        <v>593</v>
      </c>
      <c r="C40" s="16">
        <v>47</v>
      </c>
      <c r="D40" s="56">
        <f>SUM(C40:C41)</f>
        <v>108</v>
      </c>
      <c r="E40" s="59"/>
    </row>
    <row r="41" spans="1:5" ht="15.75" thickBot="1" x14ac:dyDescent="0.3">
      <c r="A41" s="54"/>
      <c r="B41" s="15" t="s">
        <v>594</v>
      </c>
      <c r="C41" s="16">
        <v>61</v>
      </c>
      <c r="D41" s="57"/>
      <c r="E41" s="59"/>
    </row>
    <row r="42" spans="1:5" ht="15.75" thickBot="1" x14ac:dyDescent="0.3">
      <c r="A42" s="55"/>
      <c r="B42" s="15" t="s">
        <v>595</v>
      </c>
      <c r="C42" s="16">
        <v>34</v>
      </c>
      <c r="D42" s="17">
        <f>C42</f>
        <v>34</v>
      </c>
      <c r="E42" s="60"/>
    </row>
    <row r="43" spans="1:5" x14ac:dyDescent="0.25">
      <c r="A43" s="18"/>
      <c r="B43" s="18"/>
      <c r="C43" s="18"/>
      <c r="D43" s="18"/>
      <c r="E43" s="18"/>
    </row>
    <row r="44" spans="1:5" x14ac:dyDescent="0.25">
      <c r="A44" s="18"/>
      <c r="B44" s="18"/>
      <c r="C44" s="18"/>
      <c r="D44" s="19" t="s">
        <v>596</v>
      </c>
      <c r="E44" s="20">
        <f>SUM(E2:E42)</f>
        <v>1426</v>
      </c>
    </row>
  </sheetData>
  <mergeCells count="20">
    <mergeCell ref="A2:A9"/>
    <mergeCell ref="D2:D9"/>
    <mergeCell ref="E2:E15"/>
    <mergeCell ref="A10:A15"/>
    <mergeCell ref="D10:D15"/>
    <mergeCell ref="A38:A42"/>
    <mergeCell ref="D38:D39"/>
    <mergeCell ref="E38:E42"/>
    <mergeCell ref="D40:D41"/>
    <mergeCell ref="A29:A32"/>
    <mergeCell ref="D29:D32"/>
    <mergeCell ref="A33:A37"/>
    <mergeCell ref="D33:D35"/>
    <mergeCell ref="E33:E37"/>
    <mergeCell ref="D36:D37"/>
    <mergeCell ref="E16:E32"/>
    <mergeCell ref="A17:A22"/>
    <mergeCell ref="D17:D22"/>
    <mergeCell ref="A23:A28"/>
    <mergeCell ref="D23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Sayfa1</vt:lpstr>
      <vt:lpstr>15.01.2026</vt:lpstr>
      <vt:lpstr>16.01.2026</vt:lpstr>
      <vt:lpstr>19.01.2026</vt:lpstr>
      <vt:lpstr>20.01.2026</vt:lpstr>
      <vt:lpstr>Derslik Kapasiteleri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İİBF Ders</dc:creator>
  <cp:keywords/>
  <dc:description/>
  <cp:lastModifiedBy>MUSA CILOGLU</cp:lastModifiedBy>
  <cp:revision/>
  <cp:lastPrinted>2026-01-13T13:21:03Z</cp:lastPrinted>
  <dcterms:created xsi:type="dcterms:W3CDTF">2025-12-03T13:43:03Z</dcterms:created>
  <dcterms:modified xsi:type="dcterms:W3CDTF">2026-01-15T12:57:19Z</dcterms:modified>
  <cp:category/>
  <cp:contentStatus/>
</cp:coreProperties>
</file>