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65"/>
  </bookViews>
  <sheets>
    <sheet name="Sayfa1" sheetId="1" r:id="rId1"/>
  </sheets>
  <definedNames>
    <definedName name="_xlnm._FilterDatabase" localSheetId="0" hidden="1">Sayfa1!$A$2:$K$2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/>
  <c r="I24"/>
  <c r="I23"/>
  <c r="I20"/>
  <c r="I19"/>
  <c r="I18"/>
  <c r="I3"/>
  <c r="I28"/>
</calcChain>
</file>

<file path=xl/sharedStrings.xml><?xml version="1.0" encoding="utf-8"?>
<sst xmlns="http://schemas.openxmlformats.org/spreadsheetml/2006/main" count="334" uniqueCount="204">
  <si>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</si>
  <si>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</si>
  <si>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</si>
  <si>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</si>
  <si>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</si>
  <si>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</si>
  <si>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</si>
  <si>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</si>
  <si>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</si>
  <si>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ÖDENECEK ÜCRET</t>
  </si>
  <si>
    <t>ÖDEME
DURUMU</t>
  </si>
  <si>
    <t xml:space="preserve">MUHİTTİN                                                                                            </t>
  </si>
  <si>
    <t xml:space="preserve">TOLU                                                                                                </t>
  </si>
  <si>
    <t>İKTİSADİ VE İDARİ BİLİMLER FAKÜLTESİ</t>
  </si>
  <si>
    <t>İPEK ÜNİVERSİTESİ/İŞLETME VE YÖNETİM BİLİMLERİ FAKÜLTESİ/EKONOMİ BÖLÜMÜ/EKONOMİ PR. (İNGİLİZCE) (%75 BURSLU)/</t>
  </si>
  <si>
    <t>ANKARA SOSYAL BİLİMLER ÜNİVERSİTESİ/SİYASAL BİLGİLER FAKÜLTESİ/EKONOMİ BÖLÜMÜ/EKONOMİ PR. (İNGİLİZCE) (%75 BURSLU)/</t>
  </si>
  <si>
    <t>KAYIT SİLDİRDİ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</si>
  <si>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</si>
  <si>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</si>
  <si>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</si>
  <si>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</si>
  <si>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</si>
  <si>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GÜLBAHAR                                                                                            </t>
  </si>
  <si>
    <t xml:space="preserve">AKMAN                                                                                               </t>
  </si>
  <si>
    <t>DENİZLİ SAĞLIK HİZMETLERİ MESLEK YÜKSEKOKULU</t>
  </si>
  <si>
    <t>İZMİR ÜNİVERSİTESİ/MESLEK YÜKSEKOKULU/ÇOCUK BAKIMI VE GENÇLİK HİZMETLERİ BÖLÜMÜ/ÇOCUK GELİŞİMİ PR. (ÜCRETLİ)/</t>
  </si>
  <si>
    <t>DOKUZ EYLÜL ÜNİVERSİTESİ/SAĞLIK HİZMETLERİ MESLEK YÜKSEKOKULU/ÇOCUK BAKIMI VE GENÇLİK HİZMETLERİ BÖLÜMÜ/ÇOCUK GELİŞİMİ PR. (ÜCRETLİ)/</t>
  </si>
  <si>
    <t xml:space="preserve">GAMZE                                                                                               </t>
  </si>
  <si>
    <t xml:space="preserve">ACAR                                                                                                </t>
  </si>
  <si>
    <t>GEDİZ ÜNİVERSİTESİ/MESLEK YÜKSEKOKULU/ÇOCUK BAKIMI VE GENÇLİK HİZMETLERİ BÖLÜMÜ/ÇOCUK GELİŞİMİ PR. (ÜCRETLİ)/</t>
  </si>
  <si>
    <t>İZMİR KATİP ÇELEBİ ÜNİVERSİTESİ/MESLEK YÜKSEKOKULU/ÇOCUK BAKIMI VE GENÇLİK HİZMETLERİ BÖLÜMÜ/ÇOCUK GELİŞİMİ PR. (ÜCRETLİ)/</t>
  </si>
  <si>
    <t xml:space="preserve">BERKAY                                                                                              </t>
  </si>
  <si>
    <t xml:space="preserve">BAŞYİĞİT                                                                                            </t>
  </si>
  <si>
    <t>DENİZLİ SOSYAL BİLİMLER MESLEK YÜKSEKOKULU</t>
  </si>
  <si>
    <t>GEDİZ ÜNİVERSİTESİ/MESLEK YÜKSEKOKULU/DIŞ TİCARET BÖLÜMÜ/DIŞ TİCARET PR. (ÜCRETLİ)/</t>
  </si>
  <si>
    <t>İZMİR KATİP ÇELEBİ ÜNİVERSİTESİ/MESLEK YÜKSEKOKULU/DIŞ TİCARET BÖLÜMÜ/DIŞ TİCARET PR. (ÜCRETLİ)/</t>
  </si>
  <si>
    <t xml:space="preserve">ALEYNA                                                                                              </t>
  </si>
  <si>
    <t xml:space="preserve">ŞENKAL                                                                                              </t>
  </si>
  <si>
    <t>TAVAS MESLEK YÜKSEKOKULU</t>
  </si>
  <si>
    <t xml:space="preserve">ONUR                                                                                                </t>
  </si>
  <si>
    <t xml:space="preserve">DUMAN                                                                                               </t>
  </si>
  <si>
    <t>İZMİR ÜNİVERSİTESİ/SAĞLIK HİZMETLERİ MESLEK YÜKSEKOKULU/TERAPİ VE REHABİLİTASYON BÖLÜMÜ/FİZYOTERAPİ PR. (ÜCRETLİ)/</t>
  </si>
  <si>
    <t>DOKUZ EYLÜL ÜNİVERSİTESİ/SAĞLIK HİZMETLERİ MESLEK YÜKSEKOKULU/TERAPİ VE REHABİLİTASYON BÖLÜMÜ/FİZYOTERAPİ PR. (ÜCRETLİ)/</t>
  </si>
  <si>
    <t xml:space="preserve">MÜŞERREF                                                                                            </t>
  </si>
  <si>
    <t xml:space="preserve">PALAZ                                                                                               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</si>
  <si>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</si>
  <si>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</si>
  <si>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TIP FAKÜLTESİ</t>
  </si>
  <si>
    <t>FATİH ÜNİVERSİTESİ/TIP FAKÜLTESİ/TIP PR. (ÜCRETLİ)/</t>
  </si>
  <si>
    <t>İSTANBUL ÜNİVERSİTESİ/İSTANBUL TIP FAKÜLTESİ/TIP PR. (ÜCRETLİ)/</t>
  </si>
  <si>
    <t xml:space="preserve">MURAT                                                                                               </t>
  </si>
  <si>
    <t xml:space="preserve">ALPARTİN                                                                                            </t>
  </si>
  <si>
    <t>ŞİFA ÜNİVERSİTESİ/SAĞLIK HİZMETLERİ MESLEK YÜKSEKOKULU/TIBBİ HİZMETLER VE TEKNİKLER BÖLÜMÜ/FİZYOTERAPİ PR. (ÜCRETLİ)/</t>
  </si>
  <si>
    <t>EGE ÜNİVERSİTESİ/ATATÜRK SAĞLIK HİZMETLERİ MESLEK YÜKSEKOKULU/TIBBİ HİZMETLER VE TEKNİKLER BÖLÜMÜ/FİZYOTERAPİ PR. (ÜCRETLİ)/</t>
  </si>
  <si>
    <t>13.874,90 ₺</t>
  </si>
  <si>
    <t xml:space="preserve">MERVE                                                                                               </t>
  </si>
  <si>
    <t xml:space="preserve">ÖLMEZ                                                                                               </t>
  </si>
  <si>
    <t>TURGUT ÖZAL ÜNİVERSİTESİ/ANKARA MESLEK YÜKSEKOKULU/ÇOCUK BAKIMI VE GENÇLİK HİZMETLERİ BÖLÜMÜ/ÇOCUK GELİŞİMİ PR. (ÜCRETLİ)/</t>
  </si>
  <si>
    <t>YILDIRIM BEYAZIT ÜNİVERSİTESİ/MESLEK YÜKSEKOKULU/ÇOCUK BAKIMI VE GENÇLİK HİZMETLERİ BÖLÜMÜ/ÇOCUK GELİŞİMİ PR. (ÜCRETLİ)/</t>
  </si>
  <si>
    <t xml:space="preserve">ÇAĞATAY                                                                                             </t>
  </si>
  <si>
    <t xml:space="preserve">ÇETİNER                                                                                             </t>
  </si>
  <si>
    <t>ŞİFA ÜNİVERSİTESİ/SAĞLIK HİZMETLERİ MESLEK YÜKSEKOKULU/TIBBİ HİZMETLER VE TEKNİKLER BÖLÜMÜ/İLK VE ACİL YARDIM PR. (ÜCRETLİ)/</t>
  </si>
  <si>
    <t>EGE ÜNİVERSİTESİ/ATATÜRK SAĞLIK HİZMETLERİ MESLEK YÜKSEKOKULU/TIBBİ HİZMETLER VE TEKNİKLER BÖLÜMÜ/İLK VE ACİL YARDIM PR. (ÜCRETLİ)/</t>
  </si>
  <si>
    <t xml:space="preserve">GÜLER                                                                                               </t>
  </si>
  <si>
    <t xml:space="preserve">ÖZ                                                                                                  </t>
  </si>
  <si>
    <t xml:space="preserve">MERVE NUR                                                                                           </t>
  </si>
  <si>
    <t xml:space="preserve">YİTİK                                                                                               </t>
  </si>
  <si>
    <t>TURGUT ÖZAL ÜNİVERSİTESİ/SAĞLIK BİLİMLERİ MESLEK YÜKSEKOKULU/TIBBİ HİZMETLER VE TEKNİKLER BÖLÜMÜ/DİYALİZ PR. (ÜCRETLİ)/</t>
  </si>
  <si>
    <t>YILDIRIM BEYAZIT ÜNİVERSİTESİ/SAĞLIK HİZMETLERİ MESLEK YÜKSEKOKULU/TIBBİ HİZMETLER VE TEKNİKLER BÖLÜMÜ/DİYALİZ PR. (ÜCRETLİ)/</t>
  </si>
  <si>
    <t>14.942,20 ₺</t>
  </si>
  <si>
    <t xml:space="preserve">SİNEM                                                                                               </t>
  </si>
  <si>
    <t xml:space="preserve">AKKOYUN                                                                                             </t>
  </si>
  <si>
    <t xml:space="preserve">MEHMET ALİ                                                                                          </t>
  </si>
  <si>
    <t xml:space="preserve">ÖZDEMİR                                                                                             </t>
  </si>
  <si>
    <t>TURGUT ÖZAL ÜNİVERSİTESİ/SAĞLIK BİLİMLERİ MESLEK YÜKSEKOKULU/TIBBİ HİZMETLER VE TEKNİKLER BÖLÜMÜ/ANESTEZİ PR. (ÜCRETLİ)/</t>
  </si>
  <si>
    <t>YILDIRIM BEYAZIT ÜNİVERSİTESİ/SAĞLIK HİZMETLERİ MESLEK YÜKSEKOKULU/TIBBİ HİZMETLER VE TEKNİKLER BÖLÜMÜ/ANESTEZİ PR. (ÜCRETLİ)/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</si>
  <si>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</si>
  <si>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</si>
  <si>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</si>
  <si>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</si>
  <si>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 xml:space="preserve">SALİH                                                                                               </t>
  </si>
  <si>
    <t xml:space="preserve">KÜPELİ                                                                                              </t>
  </si>
  <si>
    <t>MÜHENDİSLİK FAKÜLTESİ</t>
  </si>
  <si>
    <t>FATİH ÜNİVERSİTESİ/MÜHENDİSLİK FAKÜLTESİ/MAKİNE MÜHENDİSLİĞİ BÖLÜMÜ/MAKİNE MÜHENDİSLİĞİ PR. (%50 BURSLU)/</t>
  </si>
  <si>
    <t>İSTANBUL ÜNİVERSİTESİ/MÜHENDİSLİK FAKÜLTESİ/MAKİNE MÜHENDİSLİĞİ BÖLÜMÜ/MAKİNE MÜHENDİSLİĞİ PR. (%50 BURSLU)/</t>
  </si>
  <si>
    <t xml:space="preserve">AYNUR                                                                                               </t>
  </si>
  <si>
    <t xml:space="preserve">ÇEVİK                                                                                               </t>
  </si>
  <si>
    <t>GEDİZ ÜNİVERSİTESİ/İKTİSADİ VE İDARİ BİLİMLER FAKÜLTESİ/SİYASET BİLİMİ VE KAMU YÖNETİMİ BÖLÜMÜ/SİYASET BİLİMİ VE KAMU YÖNETİMİ PR. (%25 BURSLU)/</t>
  </si>
  <si>
    <t>İZMİR KATİP ÇELEBİ ÜNİVERSİTESİ/İKTİSADİ VE İDARİ BİLİMLER FAKÜLTESİ/SİYASET BİLİMİ VE KAMU YÖNETİMİ BÖLÜMÜ/SİYASET BİLİMİ VE KAMU YÖNETİMİ PR. (%25 BURSLU)/</t>
  </si>
  <si>
    <t xml:space="preserve">SEVİM                                                                                               </t>
  </si>
  <si>
    <t xml:space="preserve">BALIKCI                                                                                             </t>
  </si>
  <si>
    <t>FATİH ÜNİVERSİTESİ/SAĞLIK HİZMETLERİ MESLEK YÜKSEKOKULU/TIBBİ HİZMETLER VE TEKNİKLER BÖLÜMÜ/ANESTEZİ PR. (ÜCRETLİ)/</t>
  </si>
  <si>
    <t>İSTANBUL ÜNİVERSİTESİ/SAĞLIK HİZMETLERİ MESLEK YÜKSEKOKULU/TIBBİ HİZMETLER VE TEKNİKLER BÖLÜMÜ/ANESTEZİ PR. (ÜCRETLİ)/</t>
  </si>
  <si>
    <t>17.396,99 ₺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</si>
  <si>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</si>
  <si>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</si>
  <si>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FEN-EDEBİYAT FAKÜLTESİ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</si>
  <si>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</si>
  <si>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</si>
  <si>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>20.200,59 ₺</t>
  </si>
  <si>
    <t xml:space="preserve">MERT                                                                                                </t>
  </si>
  <si>
    <t xml:space="preserve">KINALI                                                                                              </t>
  </si>
  <si>
    <t>GEDİZ ÜNİVERSİTESİ/MÜHENDİSLİK VE MİMARLIK FAKÜLTESİ/MAKİNE MÜHENDİSLİĞİ BÖLÜMÜ/MAKİNE MÜHENDİSLİĞİ PR. (%30 İNGİLİZCE) (ÜCRETLİ)/</t>
  </si>
  <si>
    <t>İZMİR KATİP ÇELEBİ ÜNİVERSİTESİ/MÜHENDİSLİK VE MİMARLIK FAKÜLTESİ/MAKİNE MÜHENDİSLİĞİ BÖLÜMÜ/MAKİNE MÜHENDİSLİĞİ PR. (%30 İNGİLİZCE) (ÜCRETLİ)/</t>
  </si>
  <si>
    <t>22.610,14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</si>
  <si>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</si>
  <si>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</si>
  <si>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</si>
  <si>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</si>
  <si>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</si>
  <si>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>ÖDENDİ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</si>
  <si>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</si>
  <si>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</si>
  <si>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</si>
  <si>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GAZİANTEP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</si>
  <si>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</si>
  <si>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</si>
  <si>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</si>
  <si>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</si>
  <si>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</si>
  <si>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</si>
  <si>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</si>
  <si>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</si>
  <si>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</si>
  <si>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</si>
  <si>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</si>
  <si>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</si>
  <si>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t>ŞİFA ÜNİVERSİTESİ/TIP FAKÜLTESİ/TIP PR. (ÜCRETLİ)/</t>
  </si>
  <si>
    <t>EGE ÜNİVERSİTESİ/TIP FAKÜLTESİ/TIP PR. (ÜCRETLİ)/</t>
  </si>
  <si>
    <t xml:space="preserve">BATUHAN                                                                                             </t>
  </si>
  <si>
    <t xml:space="preserve">DOĞAN                                                                                               </t>
  </si>
  <si>
    <t>PEŞİN ÖDEDİ</t>
  </si>
  <si>
    <t xml:space="preserve">BÜŞRA NUR                                                                                           </t>
  </si>
  <si>
    <t xml:space="preserve">NACAR                                                                                               </t>
  </si>
  <si>
    <t>ZİRVE ÜNİVERSİTESİ/EMİNE-BAHAEDDİN NAKIBOĞLU TIP FAKÜLTESİ/EMİNE-BAHAEDDİN NAKIBOĞLU TIP PR. (%25 BURSLU)/</t>
  </si>
  <si>
    <t>GAZİANTEP ÜNİVERSİTESİ/TIP FAKÜLTESİ/TIP PR. (%25 BURSLU)/</t>
  </si>
  <si>
    <t xml:space="preserve">BENGİSU                                                                                             </t>
  </si>
  <si>
    <t xml:space="preserve">ÖMERCİOĞLU                                                                                          </t>
  </si>
  <si>
    <t xml:space="preserve">GÜLİZAR                                                                                             </t>
  </si>
  <si>
    <t xml:space="preserve">TATAR 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</si>
  <si>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</si>
  <si>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ZELİHA                                                                                              </t>
  </si>
  <si>
    <t xml:space="preserve">UŞGUN                                                                                               </t>
  </si>
  <si>
    <t>EĞİTİM FAKÜLTESİ</t>
  </si>
  <si>
    <t>ZİRVE ÜNİVERSİTESİ/EĞİTİM FAKÜLTESİ/İLKÖĞRETİM BÖLÜMÜ/OKUL ÖNCESİ ÖĞRETMENLİĞİ PR. (TAM BURSLU)/</t>
  </si>
  <si>
    <t>GAZİANTEP ÜNİVERSİTESİ/GAZİANTEP EĞİTİM FAKÜLTESİ/TEMEL EĞİTİM BÖLÜMÜ/OKUL ÖNCESİ ÖĞRETMENLİĞİ PR. (TAM BURSLU)/</t>
  </si>
  <si>
    <t>TAM BURSLU</t>
  </si>
  <si>
    <t xml:space="preserve">ABDULLAH                                                                                            </t>
  </si>
  <si>
    <t xml:space="preserve">ÜNVER                                                                                               </t>
  </si>
  <si>
    <t>MEVLANA ÜNİVERSİTESİ/EĞİTİM FAKÜLTESİ/EĞİTİM BİLİMLERİ BÖLÜMÜ/REHBERLİK VE PSİKOLOJİK DANIŞMANLIK PR. (TAM BURSLU)/</t>
  </si>
  <si>
    <t>SELÇUK ÜNİVERSİTESİ/EREĞLİ EĞİTİM FAKÜLTESİ/EĞİTİM BİLİMLERİ BÖLÜMÜ/REHBERLİK VE PSİKOLOJİK DANIŞMANLIK PR. (TAM BURSLU)/</t>
  </si>
  <si>
    <t xml:space="preserve">ZEYNEP                                                                                              </t>
  </si>
  <si>
    <t xml:space="preserve">ALA                                                                                                 </t>
  </si>
  <si>
    <t>ZİRVE ÜNİVERSİTESİ/EĞİTİM FAKÜLTESİ/EĞİTİM BİLİMLERİ BÖLÜMÜ/REHBERLİK VE PSİKOLOJİK DANIŞMANLIK PR. (TAM BURSLU)/</t>
  </si>
  <si>
    <t>GAZİANTEP ÜNİVERSİTESİ/GAZİANTEP EĞİTİM FAKÜLTESİ/EĞİTİM BİLİMLERİ BÖLÜMÜ/REHBERLİK VE PSİKOLOJİK DANIŞMANLIK PR. (TAM BURSLU)/</t>
  </si>
  <si>
    <t xml:space="preserve">DERYA                                                                                               </t>
  </si>
  <si>
    <t xml:space="preserve">AKKAŞ YILMAZ                                                                                        </t>
  </si>
  <si>
    <t>MEVLANA ÜNİVERSİTESİ/EĞİTİM FAKÜLTESİ/YABANCI DİLLER EĞİTİMİ BÖLÜMÜ/İNGİLİZCE ÖĞRETMENLİĞİ PR. (TAM BURSLU)/</t>
  </si>
  <si>
    <t>SELÇUK ÜNİVERSİTESİ/EREĞLİ EĞİTİM FAKÜLTESİ/YABANCİ DİLLER EĞİTİMİ BÖLÜMÜ/İNGİLİZCE ÖĞRETMENLİĞİ PR. (TAM BURSLU)/</t>
  </si>
  <si>
    <t xml:space="preserve">BÜŞRA                                                                                               </t>
  </si>
  <si>
    <t xml:space="preserve">UYSAL                                                                                               </t>
  </si>
  <si>
    <t>FATİH ÜNİVERSİTESİ/EĞİTİM FAKÜLTESİ/İLKÖĞRETİM BÖLÜMÜ/OKUL ÖNCESİ ÖĞRETMENLİĞİ PR. (TAM BURSLU)/</t>
  </si>
  <si>
    <t>İSTANBUL ÜNİVERSİTESİ/HASAN ALİ YÜCEL EĞİTİM FAKÜLTESİ/TEMEL EĞİTİM BÖLÜMÜ/OKUL ÖNCESİ ÖĞRETMENLİĞİ PR. (TAM BURSLU)/</t>
  </si>
  <si>
    <t xml:space="preserve">RUMEYSA                                                                                             </t>
  </si>
  <si>
    <t xml:space="preserve">SUBAŞI                                                                                              </t>
  </si>
  <si>
    <t xml:space="preserve">ANDAÇ                                                                                               </t>
  </si>
  <si>
    <t xml:space="preserve">DEMİRÖZ                                                                                             </t>
  </si>
  <si>
    <t>FİZİK TEDAVİ VE REHABİLİTASYON YÜKSEKOKULU</t>
  </si>
  <si>
    <t>İZMİR ÜNİVERSİTESİ/SAĞLIK YÜKSEKOKULU/FİZYOTERAPİ VE REHABİLİTASYON BÖLÜMÜ/FİZYOTERAPİ VE REHABİLİTASYON PR. (TAM BURSLU)/</t>
  </si>
  <si>
    <t>DOKUZ EYLÜL ÜNİVERSİTESİ/SAĞLIK HİZMETLERİ MESLEK YÜKSEKOKULU/FİZYOTERAPİ VE REHABİLİTASYON BÖLÜMÜ/FİZYOTERAPİ VE REHABİLİTASYON PR. (TAM BURSLU)/</t>
  </si>
  <si>
    <t xml:space="preserve">MUKADDES                                                                                            </t>
  </si>
  <si>
    <t xml:space="preserve">MUTLUKAN                                                                                            </t>
  </si>
  <si>
    <t>ŞİFA ÜNİVERSİTESİ/SAĞLIK BİLİMLERİ FAKÜLTESİ/FİZYOTERAPİ VE REHABİLİTASYON BÖLÜMÜ/FİZYOTERAPİ VE REHABİLİTASYON PR. (TAM BURSLU)/</t>
  </si>
  <si>
    <t>EGE ÜNİVERSİTESİ/SAĞLIK BİLİMLERİ FAKÜLTESİ/FİZYOTERAPİ VE REHABİLİTASYON BÖLÜMÜ/FİZYOTERAPİ VE REHABİLİTASYON PR. (TAM BURSLU)/</t>
  </si>
  <si>
    <t xml:space="preserve">EMİK                                                                                                </t>
  </si>
  <si>
    <t xml:space="preserve">AYŞEN                                                                                               </t>
  </si>
  <si>
    <t xml:space="preserve">ÇAKIR                                                                                               </t>
  </si>
  <si>
    <t xml:space="preserve">EMİNE                                                                                               </t>
  </si>
  <si>
    <t xml:space="preserve">TURGUT                                                                                              </t>
  </si>
  <si>
    <t>GEDİZ ÜNİVERSİTESİ/İKTİSADİ VE İDARİ BİLİMLER FAKÜLTESİ/SİYASET BİLİMİ VE KAMU YÖNETİMİ BÖLÜMÜ/SİYASET BİLİMİ VE KAMU YÖNETİMİ PR. (TAM BURSLU)/</t>
  </si>
  <si>
    <t>İZMİR KATİP ÇELEBİ ÜNİVERSİTESİ/İKTİSADİ VE İDARİ BİLİMLER FAKÜLTESİ/SİYASET BİLİMİ VE KAMU YÖNETİMİ BÖLÜMÜ/SİYASET BİLİMİ VE KAMU YÖNETİMİ PR. (TAM BURSLU)/</t>
  </si>
  <si>
    <t xml:space="preserve">ÜLKÜCAN                                                                                             </t>
  </si>
  <si>
    <t xml:space="preserve">ÖZCAN                                                                                               </t>
  </si>
  <si>
    <t>İZMİR ÜNİVERSİTESİ/MÜHENDİSLİK FAKÜLTESİ/ENDÜSTRİ MÜHENDİSLİĞİ BÖLÜMÜ/ENDÜSTRİ MÜHENDİSLİĞİ PR. (İNGİLİZCE) (TAM BURSLU)/</t>
  </si>
  <si>
    <t>DOKUZ EYLÜL ÜNİVERSİTESİ/MÜHENDİSLİK FAKÜLTESİ/ENDÜSTRİ MÜHENDİSLİĞİ BÖLÜMÜ/ENDÜSTRİ MÜHENDİSLİĞİ PR. (İNGİLİZCE) (TAM BURSLU)/</t>
  </si>
  <si>
    <t xml:space="preserve">OSMAN                                                                                               </t>
  </si>
  <si>
    <t xml:space="preserve">TUNÇ                                                                                                </t>
  </si>
  <si>
    <t>BURSA ORHANGAZİ ÜNİVERSİTESİ/MÜHENDİSLİK FAKÜLTESİ/İNŞAAT MÜHENDİSLİĞİ BÖLÜMÜ/İNŞAAT MÜHENDİSLİĞİ PR. (TAM BURSLU)/</t>
  </si>
  <si>
    <t>BURSA TEKNİK ÜNİVERSİTESİ/DOĞA BİLİMLERİ, MİMARLIK VE MÜHENDİSLİK FAKÜLTESİ/İNŞAAT MÜHENDİSLİĞİ BÖLÜMÜ/İNŞAAT MÜHENDİSLİĞİ PR. (TAM BURSLU)/</t>
  </si>
  <si>
    <t xml:space="preserve">MEHMET EMİN                                                                                         </t>
  </si>
  <si>
    <t xml:space="preserve">ULU                                                                                                 </t>
  </si>
  <si>
    <t>GEDİZ ÜNİVERSİTESİ/MÜHENDİSLİK VE MİMARLIK FAKÜLTESİ/MAKİNE MÜHENDİSLİĞİ BÖLÜMÜ/MAKİNE MÜHENDİSLİĞİ PR. (TAM BURSLU)/</t>
  </si>
  <si>
    <t>İZMİR KATİP ÇELEBİ ÜNİVERSİTESİ/MÜHENDİSLİK VE MİMARLIK FAKÜLTESİ/MAKİNE MÜHENDİSLİĞİ BÖLÜMÜ/MAKİNE MÜHENDİSLİĞİ PR. (TAM BURSLU)/</t>
  </si>
  <si>
    <t xml:space="preserve">HANDENUR                                                                                            </t>
  </si>
  <si>
    <t xml:space="preserve">İLGÜN                                                                                               </t>
  </si>
  <si>
    <t xml:space="preserve">SERRA SENA                                                                                          </t>
  </si>
  <si>
    <t xml:space="preserve">ETİZ                                                                                                </t>
  </si>
  <si>
    <t>İZMİR ÜNİVERSİTESİ/MESLEK YÜKSEKOKULU/BİLGİSAYAR TEKNOLOJİLERİ BÖLÜMÜ/BİLGİSAYAR PROGRAMCILIĞI PR. (%25 BURSLU)/</t>
  </si>
  <si>
    <t>DOKUZ EYLÜL ÜNİVERSİTESİ/BERGAMA MESLEK YÜKSEKOKULU/BİLGİSAYAR TEKNOLOJİLERİ BÖLÜMÜ/BİLGİSAYAR PROGRAMCILIĞI PR. (%25 BURSLU)/</t>
  </si>
  <si>
    <t>TAMAMI ÖDENDİ</t>
  </si>
  <si>
    <t>MEZUN</t>
  </si>
  <si>
    <t>İZİNLİ</t>
  </si>
  <si>
    <t>MART AYI 
TAKSİT TUTARI</t>
  </si>
  <si>
    <r>
      <t xml:space="preserve">2016-2017 EĞİTİM ÖĞRETİM YILI BAHAR DÖNEMİNE AİT MART AYI 6. TAKSİT TUTARINI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20.03.2017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İŞLEMİ GERÇEKLEŞTİRDİKTEN SONRA ÖDEME YAPTIĞINIZA DAİR BANKA DEKONTUNU ELDEN YADA FAX YOLUYLA PAMUKKALE ÜNİVERSİTESİ ÖĞRENCİ İŞLERİ DAİRE BAŞKANLIĞI'NA ULAŞTIRMANIZ ÖDEMELERİNİZİN HASSASİYETLE TAKİP EDİLMESİ ADINA ÖNEMLE RİCA OLUNUR.
FAX: (0258) 296 23 32</t>
    </r>
  </si>
</sst>
</file>

<file path=xl/styles.xml><?xml version="1.0" encoding="utf-8"?>
<styleSheet xmlns="http://schemas.openxmlformats.org/spreadsheetml/2006/main">
  <numFmts count="2">
    <numFmt numFmtId="164" formatCode="#,##0.00\ &quot;₺&quot;;\-#,##0.00\ &quot;₺&quot;"/>
    <numFmt numFmtId="165" formatCode="#,##0.00\ &quot;₺&quot;"/>
  </numFmts>
  <fonts count="10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Arial"/>
      <family val="2"/>
      <charset val="162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5"/>
  <sheetViews>
    <sheetView tabSelected="1" zoomScaleNormal="100" workbookViewId="0">
      <selection sqref="A1:I1"/>
    </sheetView>
  </sheetViews>
  <sheetFormatPr defaultRowHeight="12.75"/>
  <cols>
    <col min="1" max="1" width="5.5703125" style="3" customWidth="1"/>
    <col min="2" max="2" width="10.42578125" style="3" customWidth="1"/>
    <col min="3" max="3" width="12.7109375" style="3" customWidth="1"/>
    <col min="4" max="4" width="14.5703125" style="3" customWidth="1"/>
    <col min="5" max="5" width="13.140625" style="3" customWidth="1"/>
    <col min="6" max="6" width="18" style="3" customWidth="1"/>
    <col min="7" max="7" width="31.7109375" style="3" customWidth="1"/>
    <col min="8" max="8" width="32.140625" style="3" customWidth="1"/>
    <col min="9" max="9" width="15.140625" style="23" customWidth="1"/>
    <col min="10" max="10" width="13.42578125" style="3" customWidth="1"/>
    <col min="11" max="11" width="12.5703125" style="3" customWidth="1"/>
    <col min="12" max="12" width="13.28515625" style="3" customWidth="1"/>
    <col min="13" max="16384" width="9.140625" style="3"/>
  </cols>
  <sheetData>
    <row r="1" spans="1:11" ht="27.7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1"/>
      <c r="K1" s="2"/>
    </row>
    <row r="2" spans="1:11" s="9" customFormat="1" ht="40.5" customHeigh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7" t="s">
        <v>202</v>
      </c>
      <c r="K2" s="8" t="s">
        <v>10</v>
      </c>
    </row>
    <row r="3" spans="1:11" ht="24.95" customHeight="1">
      <c r="A3" s="10">
        <v>1</v>
      </c>
      <c r="B3" s="11">
        <v>16341067</v>
      </c>
      <c r="C3" s="11">
        <v>27598104118</v>
      </c>
      <c r="D3" s="11" t="s">
        <v>17</v>
      </c>
      <c r="E3" s="11" t="s">
        <v>18</v>
      </c>
      <c r="F3" s="11" t="s">
        <v>19</v>
      </c>
      <c r="G3" s="11" t="s">
        <v>20</v>
      </c>
      <c r="H3" s="11" t="s">
        <v>21</v>
      </c>
      <c r="I3" s="12">
        <f>13874.9*0.75</f>
        <v>10406.174999999999</v>
      </c>
      <c r="J3" s="13">
        <v>1156</v>
      </c>
      <c r="K3" s="2"/>
    </row>
    <row r="4" spans="1:11" ht="24.95" customHeight="1">
      <c r="A4" s="10">
        <v>2</v>
      </c>
      <c r="B4" s="11">
        <v>16367070</v>
      </c>
      <c r="C4" s="11">
        <v>17722850226</v>
      </c>
      <c r="D4" s="11" t="s">
        <v>22</v>
      </c>
      <c r="E4" s="11" t="s">
        <v>23</v>
      </c>
      <c r="F4" s="11" t="s">
        <v>24</v>
      </c>
      <c r="G4" s="11" t="s">
        <v>25</v>
      </c>
      <c r="H4" s="11" t="s">
        <v>26</v>
      </c>
      <c r="I4" s="14">
        <v>10819</v>
      </c>
      <c r="J4" s="13">
        <v>1202</v>
      </c>
      <c r="K4" s="2"/>
    </row>
    <row r="5" spans="1:11" ht="24.95" customHeight="1">
      <c r="A5" s="10">
        <v>3</v>
      </c>
      <c r="B5" s="11">
        <v>16367071</v>
      </c>
      <c r="C5" s="11">
        <v>21559705802</v>
      </c>
      <c r="D5" s="11" t="s">
        <v>27</v>
      </c>
      <c r="E5" s="11" t="s">
        <v>28</v>
      </c>
      <c r="F5" s="11" t="s">
        <v>24</v>
      </c>
      <c r="G5" s="11" t="s">
        <v>29</v>
      </c>
      <c r="H5" s="11" t="s">
        <v>30</v>
      </c>
      <c r="I5" s="14">
        <v>11359.95</v>
      </c>
      <c r="J5" s="13">
        <v>1262</v>
      </c>
      <c r="K5" s="2"/>
    </row>
    <row r="6" spans="1:11" ht="24.95" customHeight="1">
      <c r="A6" s="10">
        <v>4</v>
      </c>
      <c r="B6" s="11">
        <v>16339088</v>
      </c>
      <c r="C6" s="11">
        <v>22289204740</v>
      </c>
      <c r="D6" s="11" t="s">
        <v>31</v>
      </c>
      <c r="E6" s="11" t="s">
        <v>32</v>
      </c>
      <c r="F6" s="11" t="s">
        <v>33</v>
      </c>
      <c r="G6" s="11" t="s">
        <v>34</v>
      </c>
      <c r="H6" s="11" t="s">
        <v>35</v>
      </c>
      <c r="I6" s="14">
        <v>11359.95</v>
      </c>
      <c r="J6" s="13">
        <v>1262</v>
      </c>
      <c r="K6" s="2"/>
    </row>
    <row r="7" spans="1:11" ht="24.95" customHeight="1">
      <c r="A7" s="10">
        <v>5</v>
      </c>
      <c r="B7" s="11">
        <v>16733066</v>
      </c>
      <c r="C7" s="11">
        <v>52342203168</v>
      </c>
      <c r="D7" s="11" t="s">
        <v>36</v>
      </c>
      <c r="E7" s="11" t="s">
        <v>37</v>
      </c>
      <c r="F7" s="11" t="s">
        <v>38</v>
      </c>
      <c r="G7" s="11" t="s">
        <v>29</v>
      </c>
      <c r="H7" s="11" t="s">
        <v>30</v>
      </c>
      <c r="I7" s="14">
        <v>11359.95</v>
      </c>
      <c r="J7" s="13">
        <v>1262</v>
      </c>
      <c r="K7" s="2"/>
    </row>
    <row r="8" spans="1:11" ht="24.95" customHeight="1">
      <c r="A8" s="10">
        <v>6</v>
      </c>
      <c r="B8" s="11">
        <v>16369074</v>
      </c>
      <c r="C8" s="11">
        <v>18802490912</v>
      </c>
      <c r="D8" s="11" t="s">
        <v>39</v>
      </c>
      <c r="E8" s="11" t="s">
        <v>40</v>
      </c>
      <c r="F8" s="11" t="s">
        <v>24</v>
      </c>
      <c r="G8" s="11" t="s">
        <v>41</v>
      </c>
      <c r="H8" s="11" t="s">
        <v>42</v>
      </c>
      <c r="I8" s="14">
        <v>11900.9</v>
      </c>
      <c r="J8" s="13">
        <v>1320</v>
      </c>
      <c r="K8" s="2"/>
    </row>
    <row r="9" spans="1:11" ht="24.95" customHeight="1">
      <c r="A9" s="10">
        <v>7</v>
      </c>
      <c r="B9" s="11">
        <v>16369072</v>
      </c>
      <c r="C9" s="11">
        <v>14387664458</v>
      </c>
      <c r="D9" s="11" t="s">
        <v>43</v>
      </c>
      <c r="E9" s="11" t="s">
        <v>44</v>
      </c>
      <c r="F9" s="11" t="s">
        <v>24</v>
      </c>
      <c r="G9" s="11" t="s">
        <v>41</v>
      </c>
      <c r="H9" s="11" t="s">
        <v>42</v>
      </c>
      <c r="I9" s="14">
        <v>11900.9</v>
      </c>
      <c r="J9" s="13">
        <v>1313</v>
      </c>
      <c r="K9" s="2"/>
    </row>
    <row r="10" spans="1:11" ht="24.95" customHeight="1">
      <c r="A10" s="10">
        <v>8</v>
      </c>
      <c r="B10" s="11">
        <v>16270236</v>
      </c>
      <c r="C10" s="11">
        <v>44956247720</v>
      </c>
      <c r="D10" s="11" t="s">
        <v>45</v>
      </c>
      <c r="E10" s="11" t="s">
        <v>46</v>
      </c>
      <c r="F10" s="11" t="s">
        <v>47</v>
      </c>
      <c r="G10" s="11" t="s">
        <v>48</v>
      </c>
      <c r="H10" s="11" t="s">
        <v>49</v>
      </c>
      <c r="I10" s="14">
        <v>13802.46</v>
      </c>
      <c r="J10" s="13">
        <v>1525</v>
      </c>
      <c r="K10" s="2"/>
    </row>
    <row r="11" spans="1:11" ht="24.95" customHeight="1">
      <c r="A11" s="10">
        <v>9</v>
      </c>
      <c r="B11" s="11">
        <v>16369077</v>
      </c>
      <c r="C11" s="11">
        <v>27115543772</v>
      </c>
      <c r="D11" s="11" t="s">
        <v>50</v>
      </c>
      <c r="E11" s="11" t="s">
        <v>51</v>
      </c>
      <c r="F11" s="11" t="s">
        <v>24</v>
      </c>
      <c r="G11" s="11" t="s">
        <v>52</v>
      </c>
      <c r="H11" s="11" t="s">
        <v>53</v>
      </c>
      <c r="I11" s="12" t="s">
        <v>54</v>
      </c>
      <c r="J11" s="13">
        <v>1542</v>
      </c>
      <c r="K11" s="2"/>
    </row>
    <row r="12" spans="1:11" ht="24.95" customHeight="1">
      <c r="A12" s="10">
        <v>10</v>
      </c>
      <c r="B12" s="11">
        <v>16367073</v>
      </c>
      <c r="C12" s="11">
        <v>36904203322</v>
      </c>
      <c r="D12" s="11" t="s">
        <v>55</v>
      </c>
      <c r="E12" s="11" t="s">
        <v>56</v>
      </c>
      <c r="F12" s="11" t="s">
        <v>24</v>
      </c>
      <c r="G12" s="11" t="s">
        <v>57</v>
      </c>
      <c r="H12" s="11" t="s">
        <v>58</v>
      </c>
      <c r="I12" s="12" t="s">
        <v>54</v>
      </c>
      <c r="J12" s="13">
        <v>1542</v>
      </c>
      <c r="K12" s="2"/>
    </row>
    <row r="13" spans="1:11" ht="24.95" customHeight="1">
      <c r="A13" s="10">
        <v>11</v>
      </c>
      <c r="B13" s="11">
        <v>16351058</v>
      </c>
      <c r="C13" s="11">
        <v>42679011796</v>
      </c>
      <c r="D13" s="11" t="s">
        <v>59</v>
      </c>
      <c r="E13" s="11" t="s">
        <v>60</v>
      </c>
      <c r="F13" s="11" t="s">
        <v>24</v>
      </c>
      <c r="G13" s="11" t="s">
        <v>61</v>
      </c>
      <c r="H13" s="11" t="s">
        <v>62</v>
      </c>
      <c r="I13" s="12" t="s">
        <v>54</v>
      </c>
      <c r="J13" s="13">
        <v>1542</v>
      </c>
      <c r="K13" s="2"/>
    </row>
    <row r="14" spans="1:11" ht="24.95" customHeight="1">
      <c r="A14" s="10">
        <v>12</v>
      </c>
      <c r="B14" s="11">
        <v>16369081</v>
      </c>
      <c r="C14" s="11">
        <v>55240098744</v>
      </c>
      <c r="D14" s="11" t="s">
        <v>63</v>
      </c>
      <c r="E14" s="11" t="s">
        <v>64</v>
      </c>
      <c r="F14" s="11" t="s">
        <v>24</v>
      </c>
      <c r="G14" s="11" t="s">
        <v>52</v>
      </c>
      <c r="H14" s="11" t="s">
        <v>53</v>
      </c>
      <c r="I14" s="12" t="s">
        <v>54</v>
      </c>
      <c r="J14" s="13">
        <v>1541</v>
      </c>
      <c r="K14" s="2"/>
    </row>
    <row r="15" spans="1:11" ht="24.95" customHeight="1">
      <c r="A15" s="10">
        <v>13</v>
      </c>
      <c r="B15" s="11">
        <v>16361059</v>
      </c>
      <c r="C15" s="11">
        <v>34690292476</v>
      </c>
      <c r="D15" s="11" t="s">
        <v>65</v>
      </c>
      <c r="E15" s="11" t="s">
        <v>66</v>
      </c>
      <c r="F15" s="11" t="s">
        <v>24</v>
      </c>
      <c r="G15" s="11" t="s">
        <v>67</v>
      </c>
      <c r="H15" s="11" t="s">
        <v>68</v>
      </c>
      <c r="I15" s="12" t="s">
        <v>69</v>
      </c>
      <c r="J15" s="13">
        <v>1660</v>
      </c>
      <c r="K15" s="2"/>
    </row>
    <row r="16" spans="1:11" ht="24.95" customHeight="1">
      <c r="A16" s="10">
        <v>14</v>
      </c>
      <c r="B16" s="11">
        <v>16361058</v>
      </c>
      <c r="C16" s="11">
        <v>29167462704</v>
      </c>
      <c r="D16" s="11" t="s">
        <v>70</v>
      </c>
      <c r="E16" s="11" t="s">
        <v>71</v>
      </c>
      <c r="F16" s="11" t="s">
        <v>24</v>
      </c>
      <c r="G16" s="11" t="s">
        <v>67</v>
      </c>
      <c r="H16" s="11" t="s">
        <v>68</v>
      </c>
      <c r="I16" s="12" t="s">
        <v>69</v>
      </c>
      <c r="J16" s="13">
        <v>1655</v>
      </c>
      <c r="K16" s="2"/>
    </row>
    <row r="17" spans="1:11" ht="24.95" customHeight="1">
      <c r="A17" s="10">
        <v>15</v>
      </c>
      <c r="B17" s="11">
        <v>16353053</v>
      </c>
      <c r="C17" s="11">
        <v>40078084854</v>
      </c>
      <c r="D17" s="11" t="s">
        <v>72</v>
      </c>
      <c r="E17" s="11" t="s">
        <v>73</v>
      </c>
      <c r="F17" s="11" t="s">
        <v>24</v>
      </c>
      <c r="G17" s="11" t="s">
        <v>74</v>
      </c>
      <c r="H17" s="11" t="s">
        <v>75</v>
      </c>
      <c r="I17" s="12" t="s">
        <v>69</v>
      </c>
      <c r="J17" s="13">
        <v>1660</v>
      </c>
      <c r="K17" s="2"/>
    </row>
    <row r="18" spans="1:11" ht="24.95" customHeight="1">
      <c r="A18" s="10">
        <v>16</v>
      </c>
      <c r="B18" s="11">
        <v>16201130</v>
      </c>
      <c r="C18" s="11">
        <v>66559309902</v>
      </c>
      <c r="D18" s="11" t="s">
        <v>76</v>
      </c>
      <c r="E18" s="11" t="s">
        <v>77</v>
      </c>
      <c r="F18" s="11" t="s">
        <v>13</v>
      </c>
      <c r="G18" s="11" t="s">
        <v>78</v>
      </c>
      <c r="H18" s="11" t="s">
        <v>79</v>
      </c>
      <c r="I18" s="15">
        <f>30293.2/2</f>
        <v>15146.6</v>
      </c>
      <c r="J18" s="13">
        <v>1683</v>
      </c>
      <c r="K18" s="2"/>
    </row>
    <row r="19" spans="1:11" ht="24.95" customHeight="1">
      <c r="A19" s="10">
        <v>17</v>
      </c>
      <c r="B19" s="11">
        <v>16243094</v>
      </c>
      <c r="C19" s="11">
        <v>40921568296</v>
      </c>
      <c r="D19" s="11" t="s">
        <v>80</v>
      </c>
      <c r="E19" s="11" t="s">
        <v>81</v>
      </c>
      <c r="F19" s="11" t="s">
        <v>82</v>
      </c>
      <c r="G19" s="11" t="s">
        <v>83</v>
      </c>
      <c r="H19" s="11" t="s">
        <v>84</v>
      </c>
      <c r="I19" s="12">
        <f>30844.97/2</f>
        <v>15422.485000000001</v>
      </c>
      <c r="J19" s="13">
        <v>1714</v>
      </c>
      <c r="K19" s="2"/>
    </row>
    <row r="20" spans="1:11" ht="24.95" customHeight="1">
      <c r="A20" s="10">
        <v>18</v>
      </c>
      <c r="B20" s="11">
        <v>16205129</v>
      </c>
      <c r="C20" s="11">
        <v>10943059720</v>
      </c>
      <c r="D20" s="11" t="s">
        <v>85</v>
      </c>
      <c r="E20" s="11" t="s">
        <v>86</v>
      </c>
      <c r="F20" s="11" t="s">
        <v>13</v>
      </c>
      <c r="G20" s="11" t="s">
        <v>87</v>
      </c>
      <c r="H20" s="11" t="s">
        <v>88</v>
      </c>
      <c r="I20" s="12">
        <f>21239.83*0.75</f>
        <v>15929.872500000001</v>
      </c>
      <c r="J20" s="13">
        <v>1770</v>
      </c>
      <c r="K20" s="2"/>
    </row>
    <row r="21" spans="1:11" ht="24.95" customHeight="1">
      <c r="A21" s="10">
        <v>19</v>
      </c>
      <c r="B21" s="11">
        <v>16353052</v>
      </c>
      <c r="C21" s="11">
        <v>32008367830</v>
      </c>
      <c r="D21" s="11" t="s">
        <v>89</v>
      </c>
      <c r="E21" s="11" t="s">
        <v>90</v>
      </c>
      <c r="F21" s="11" t="s">
        <v>24</v>
      </c>
      <c r="G21" s="11" t="s">
        <v>91</v>
      </c>
      <c r="H21" s="11" t="s">
        <v>92</v>
      </c>
      <c r="I21" s="12" t="s">
        <v>93</v>
      </c>
      <c r="J21" s="13">
        <v>1934</v>
      </c>
      <c r="K21" s="2"/>
    </row>
    <row r="22" spans="1:11" ht="24.95" customHeight="1">
      <c r="A22" s="10">
        <v>20</v>
      </c>
      <c r="B22" s="11">
        <v>16243097</v>
      </c>
      <c r="C22" s="11">
        <v>23732138100</v>
      </c>
      <c r="D22" s="11" t="s">
        <v>100</v>
      </c>
      <c r="E22" s="11" t="s">
        <v>101</v>
      </c>
      <c r="F22" s="11" t="s">
        <v>82</v>
      </c>
      <c r="G22" s="11" t="s">
        <v>102</v>
      </c>
      <c r="H22" s="11" t="s">
        <v>103</v>
      </c>
      <c r="I22" s="12" t="s">
        <v>104</v>
      </c>
      <c r="J22" s="13">
        <v>2512</v>
      </c>
      <c r="K22" s="2"/>
    </row>
    <row r="23" spans="1:11" ht="24.95" customHeight="1">
      <c r="A23" s="10">
        <v>21</v>
      </c>
      <c r="B23" s="11">
        <v>16270219</v>
      </c>
      <c r="C23" s="11">
        <v>29803385862</v>
      </c>
      <c r="D23" s="11" t="s">
        <v>111</v>
      </c>
      <c r="E23" s="11" t="s">
        <v>112</v>
      </c>
      <c r="F23" s="11" t="s">
        <v>47</v>
      </c>
      <c r="G23" s="11" t="s">
        <v>113</v>
      </c>
      <c r="H23" s="11" t="s">
        <v>114</v>
      </c>
      <c r="I23" s="12">
        <f>35131.46*0.75</f>
        <v>26348.595000000001</v>
      </c>
      <c r="J23" s="13">
        <v>2928</v>
      </c>
      <c r="K23" s="2"/>
    </row>
    <row r="24" spans="1:11" ht="24.95" customHeight="1">
      <c r="A24" s="10">
        <v>22</v>
      </c>
      <c r="B24" s="11">
        <v>16270207</v>
      </c>
      <c r="C24" s="11">
        <v>20176752022</v>
      </c>
      <c r="D24" s="11" t="s">
        <v>115</v>
      </c>
      <c r="E24" s="11" t="s">
        <v>116</v>
      </c>
      <c r="F24" s="11" t="s">
        <v>47</v>
      </c>
      <c r="G24" s="11" t="s">
        <v>117</v>
      </c>
      <c r="H24" s="11" t="s">
        <v>118</v>
      </c>
      <c r="I24" s="12">
        <f>38059.08*0.75</f>
        <v>28544.31</v>
      </c>
      <c r="J24" s="13">
        <v>3172</v>
      </c>
      <c r="K24" s="2"/>
    </row>
    <row r="25" spans="1:11" ht="24.95" customHeight="1">
      <c r="A25" s="10">
        <v>23</v>
      </c>
      <c r="B25" s="11">
        <v>16270202</v>
      </c>
      <c r="C25" s="11">
        <v>16687624088</v>
      </c>
      <c r="D25" s="11" t="s">
        <v>119</v>
      </c>
      <c r="E25" s="11" t="s">
        <v>120</v>
      </c>
      <c r="F25" s="11" t="s">
        <v>47</v>
      </c>
      <c r="G25" s="11" t="s">
        <v>121</v>
      </c>
      <c r="H25" s="11" t="s">
        <v>122</v>
      </c>
      <c r="I25" s="14">
        <v>30175.95</v>
      </c>
      <c r="J25" s="13">
        <v>3353</v>
      </c>
      <c r="K25" s="2"/>
    </row>
    <row r="26" spans="1:11" ht="24.95" customHeight="1">
      <c r="A26" s="10">
        <v>24</v>
      </c>
      <c r="B26" s="11">
        <v>16270204</v>
      </c>
      <c r="C26" s="11">
        <v>18670916378</v>
      </c>
      <c r="D26" s="11" t="s">
        <v>123</v>
      </c>
      <c r="E26" s="11" t="s">
        <v>124</v>
      </c>
      <c r="F26" s="11" t="s">
        <v>47</v>
      </c>
      <c r="G26" s="11" t="s">
        <v>121</v>
      </c>
      <c r="H26" s="11" t="s">
        <v>122</v>
      </c>
      <c r="I26" s="14">
        <v>31159.91</v>
      </c>
      <c r="J26" s="13">
        <v>3462</v>
      </c>
      <c r="K26" s="2"/>
    </row>
    <row r="27" spans="1:11" ht="24.95" customHeight="1">
      <c r="A27" s="10">
        <v>25</v>
      </c>
      <c r="B27" s="11">
        <v>16270214</v>
      </c>
      <c r="C27" s="11">
        <v>26284551328</v>
      </c>
      <c r="D27" s="11" t="s">
        <v>125</v>
      </c>
      <c r="E27" s="11" t="s">
        <v>126</v>
      </c>
      <c r="F27" s="11" t="s">
        <v>47</v>
      </c>
      <c r="G27" s="11" t="s">
        <v>127</v>
      </c>
      <c r="H27" s="11" t="s">
        <v>128</v>
      </c>
      <c r="I27" s="12">
        <f>39648.49*0.9</f>
        <v>35683.640999999996</v>
      </c>
      <c r="J27" s="13">
        <v>3965</v>
      </c>
      <c r="K27" s="2"/>
    </row>
    <row r="28" spans="1:11" ht="24.95" customHeight="1">
      <c r="A28" s="16">
        <v>26</v>
      </c>
      <c r="B28" s="17">
        <v>16203118</v>
      </c>
      <c r="C28" s="17">
        <v>57685601862</v>
      </c>
      <c r="D28" s="17" t="s">
        <v>11</v>
      </c>
      <c r="E28" s="17" t="s">
        <v>12</v>
      </c>
      <c r="F28" s="17" t="s">
        <v>13</v>
      </c>
      <c r="G28" s="17" t="s">
        <v>14</v>
      </c>
      <c r="H28" s="17" t="s">
        <v>15</v>
      </c>
      <c r="I28" s="26">
        <f>30293.2*0.25</f>
        <v>7573.3</v>
      </c>
      <c r="J28" s="19">
        <v>841</v>
      </c>
      <c r="K28" s="20" t="s">
        <v>16</v>
      </c>
    </row>
    <row r="29" spans="1:11" ht="24.95" customHeight="1">
      <c r="A29" s="16">
        <v>27</v>
      </c>
      <c r="B29" s="17">
        <v>16165077</v>
      </c>
      <c r="C29" s="17">
        <v>24191149416</v>
      </c>
      <c r="D29" s="17" t="s">
        <v>94</v>
      </c>
      <c r="E29" s="17" t="s">
        <v>95</v>
      </c>
      <c r="F29" s="17" t="s">
        <v>96</v>
      </c>
      <c r="G29" s="17" t="s">
        <v>97</v>
      </c>
      <c r="H29" s="17" t="s">
        <v>98</v>
      </c>
      <c r="I29" s="18" t="s">
        <v>99</v>
      </c>
      <c r="J29" s="19">
        <v>2245</v>
      </c>
      <c r="K29" s="20" t="s">
        <v>201</v>
      </c>
    </row>
    <row r="30" spans="1:11" ht="24.95" customHeight="1">
      <c r="A30" s="16">
        <v>28</v>
      </c>
      <c r="B30" s="17">
        <v>16203119</v>
      </c>
      <c r="C30" s="17">
        <v>99061475810</v>
      </c>
      <c r="D30" s="17" t="s">
        <v>105</v>
      </c>
      <c r="E30" s="17" t="s">
        <v>106</v>
      </c>
      <c r="F30" s="17" t="s">
        <v>13</v>
      </c>
      <c r="G30" s="17" t="s">
        <v>107</v>
      </c>
      <c r="H30" s="17" t="s">
        <v>108</v>
      </c>
      <c r="I30" s="18" t="s">
        <v>109</v>
      </c>
      <c r="J30" s="19">
        <v>2557</v>
      </c>
      <c r="K30" s="20" t="s">
        <v>110</v>
      </c>
    </row>
    <row r="31" spans="1:11" ht="24.95" customHeight="1">
      <c r="A31" s="16">
        <v>29</v>
      </c>
      <c r="B31" s="17">
        <v>16369071</v>
      </c>
      <c r="C31" s="17">
        <v>12881004992</v>
      </c>
      <c r="D31" s="17" t="s">
        <v>129</v>
      </c>
      <c r="E31" s="17" t="s">
        <v>130</v>
      </c>
      <c r="F31" s="17" t="s">
        <v>24</v>
      </c>
      <c r="G31" s="17" t="s">
        <v>52</v>
      </c>
      <c r="H31" s="17" t="s">
        <v>53</v>
      </c>
      <c r="I31" s="24" t="s">
        <v>131</v>
      </c>
      <c r="J31" s="19" t="s">
        <v>131</v>
      </c>
      <c r="K31" s="24" t="s">
        <v>131</v>
      </c>
    </row>
    <row r="32" spans="1:11" ht="24.95" customHeight="1">
      <c r="A32" s="16">
        <v>30</v>
      </c>
      <c r="B32" s="17">
        <v>16270191</v>
      </c>
      <c r="C32" s="17">
        <v>11705361600</v>
      </c>
      <c r="D32" s="17" t="s">
        <v>132</v>
      </c>
      <c r="E32" s="17" t="s">
        <v>133</v>
      </c>
      <c r="F32" s="17" t="s">
        <v>47</v>
      </c>
      <c r="G32" s="17" t="s">
        <v>134</v>
      </c>
      <c r="H32" s="17" t="s">
        <v>135</v>
      </c>
      <c r="I32" s="25" t="s">
        <v>131</v>
      </c>
      <c r="J32" s="19" t="s">
        <v>131</v>
      </c>
      <c r="K32" s="25" t="s">
        <v>131</v>
      </c>
    </row>
    <row r="33" spans="1:11" ht="24.95" customHeight="1">
      <c r="A33" s="16">
        <v>31</v>
      </c>
      <c r="B33" s="17">
        <v>16270215</v>
      </c>
      <c r="C33" s="17">
        <v>27379517472</v>
      </c>
      <c r="D33" s="17" t="s">
        <v>136</v>
      </c>
      <c r="E33" s="17" t="s">
        <v>137</v>
      </c>
      <c r="F33" s="17" t="s">
        <v>47</v>
      </c>
      <c r="G33" s="17" t="s">
        <v>127</v>
      </c>
      <c r="H33" s="17" t="s">
        <v>128</v>
      </c>
      <c r="I33" s="24" t="s">
        <v>131</v>
      </c>
      <c r="J33" s="19" t="s">
        <v>131</v>
      </c>
      <c r="K33" s="24" t="s">
        <v>131</v>
      </c>
    </row>
    <row r="34" spans="1:11" ht="24.95" customHeight="1">
      <c r="A34" s="16">
        <v>32</v>
      </c>
      <c r="B34" s="17">
        <v>16270227</v>
      </c>
      <c r="C34" s="17">
        <v>38299162314</v>
      </c>
      <c r="D34" s="17" t="s">
        <v>138</v>
      </c>
      <c r="E34" s="17" t="s">
        <v>139</v>
      </c>
      <c r="F34" s="17" t="s">
        <v>47</v>
      </c>
      <c r="G34" s="17" t="s">
        <v>127</v>
      </c>
      <c r="H34" s="17" t="s">
        <v>128</v>
      </c>
      <c r="I34" s="25" t="s">
        <v>131</v>
      </c>
      <c r="J34" s="19" t="s">
        <v>131</v>
      </c>
      <c r="K34" s="25" t="s">
        <v>131</v>
      </c>
    </row>
    <row r="35" spans="1:11" ht="24.95" customHeight="1">
      <c r="A35" s="16">
        <v>33</v>
      </c>
      <c r="B35" s="17">
        <v>16270244</v>
      </c>
      <c r="C35" s="17">
        <v>64390082282</v>
      </c>
      <c r="D35" s="17" t="s">
        <v>55</v>
      </c>
      <c r="E35" s="17" t="s">
        <v>140</v>
      </c>
      <c r="F35" s="17" t="s">
        <v>47</v>
      </c>
      <c r="G35" s="17" t="s">
        <v>127</v>
      </c>
      <c r="H35" s="17" t="s">
        <v>128</v>
      </c>
      <c r="I35" s="24" t="s">
        <v>131</v>
      </c>
      <c r="J35" s="19" t="s">
        <v>131</v>
      </c>
      <c r="K35" s="24" t="s">
        <v>131</v>
      </c>
    </row>
    <row r="36" spans="1:11" ht="24.95" customHeight="1">
      <c r="A36" s="16">
        <v>34</v>
      </c>
      <c r="B36" s="17">
        <v>16111095</v>
      </c>
      <c r="C36" s="17">
        <v>10385622872</v>
      </c>
      <c r="D36" s="17" t="s">
        <v>141</v>
      </c>
      <c r="E36" s="17" t="s">
        <v>142</v>
      </c>
      <c r="F36" s="17" t="s">
        <v>143</v>
      </c>
      <c r="G36" s="17" t="s">
        <v>144</v>
      </c>
      <c r="H36" s="17" t="s">
        <v>145</v>
      </c>
      <c r="I36" s="19" t="s">
        <v>146</v>
      </c>
      <c r="J36" s="19" t="s">
        <v>146</v>
      </c>
      <c r="K36" s="19" t="s">
        <v>146</v>
      </c>
    </row>
    <row r="37" spans="1:11" ht="24.95" customHeight="1">
      <c r="A37" s="16">
        <v>35</v>
      </c>
      <c r="B37" s="17">
        <v>16129094</v>
      </c>
      <c r="C37" s="17">
        <v>15295397988</v>
      </c>
      <c r="D37" s="17" t="s">
        <v>147</v>
      </c>
      <c r="E37" s="17" t="s">
        <v>148</v>
      </c>
      <c r="F37" s="17" t="s">
        <v>143</v>
      </c>
      <c r="G37" s="17" t="s">
        <v>149</v>
      </c>
      <c r="H37" s="17" t="s">
        <v>150</v>
      </c>
      <c r="I37" s="19" t="s">
        <v>146</v>
      </c>
      <c r="J37" s="19" t="s">
        <v>146</v>
      </c>
      <c r="K37" s="19" t="s">
        <v>146</v>
      </c>
    </row>
    <row r="38" spans="1:11" ht="24.95" customHeight="1">
      <c r="A38" s="16">
        <v>36</v>
      </c>
      <c r="B38" s="17">
        <v>16129095</v>
      </c>
      <c r="C38" s="17">
        <v>18530215016</v>
      </c>
      <c r="D38" s="17" t="s">
        <v>151</v>
      </c>
      <c r="E38" s="17" t="s">
        <v>152</v>
      </c>
      <c r="F38" s="17" t="s">
        <v>143</v>
      </c>
      <c r="G38" s="17" t="s">
        <v>153</v>
      </c>
      <c r="H38" s="17" t="s">
        <v>154</v>
      </c>
      <c r="I38" s="19" t="s">
        <v>146</v>
      </c>
      <c r="J38" s="19" t="s">
        <v>146</v>
      </c>
      <c r="K38" s="19" t="s">
        <v>146</v>
      </c>
    </row>
    <row r="39" spans="1:11" ht="24.95" customHeight="1">
      <c r="A39" s="16">
        <v>37</v>
      </c>
      <c r="B39" s="17">
        <v>16131109</v>
      </c>
      <c r="C39" s="17">
        <v>23390170498</v>
      </c>
      <c r="D39" s="17" t="s">
        <v>155</v>
      </c>
      <c r="E39" s="17" t="s">
        <v>156</v>
      </c>
      <c r="F39" s="17" t="s">
        <v>143</v>
      </c>
      <c r="G39" s="17" t="s">
        <v>157</v>
      </c>
      <c r="H39" s="17" t="s">
        <v>158</v>
      </c>
      <c r="I39" s="19" t="s">
        <v>146</v>
      </c>
      <c r="J39" s="19" t="s">
        <v>146</v>
      </c>
      <c r="K39" s="19" t="s">
        <v>146</v>
      </c>
    </row>
    <row r="40" spans="1:11" ht="24.95" customHeight="1">
      <c r="A40" s="16">
        <v>38</v>
      </c>
      <c r="B40" s="17">
        <v>16111096</v>
      </c>
      <c r="C40" s="17">
        <v>57244041726</v>
      </c>
      <c r="D40" s="17" t="s">
        <v>159</v>
      </c>
      <c r="E40" s="17" t="s">
        <v>160</v>
      </c>
      <c r="F40" s="17" t="s">
        <v>143</v>
      </c>
      <c r="G40" s="17" t="s">
        <v>161</v>
      </c>
      <c r="H40" s="17" t="s">
        <v>162</v>
      </c>
      <c r="I40" s="19" t="s">
        <v>146</v>
      </c>
      <c r="J40" s="19" t="s">
        <v>146</v>
      </c>
      <c r="K40" s="19" t="s">
        <v>146</v>
      </c>
    </row>
    <row r="41" spans="1:11" ht="24.95" customHeight="1">
      <c r="A41" s="16">
        <v>39</v>
      </c>
      <c r="B41" s="17">
        <v>16129098</v>
      </c>
      <c r="C41" s="17">
        <v>63310134360</v>
      </c>
      <c r="D41" s="17" t="s">
        <v>163</v>
      </c>
      <c r="E41" s="17" t="s">
        <v>164</v>
      </c>
      <c r="F41" s="17" t="s">
        <v>143</v>
      </c>
      <c r="G41" s="17" t="s">
        <v>153</v>
      </c>
      <c r="H41" s="17" t="s">
        <v>154</v>
      </c>
      <c r="I41" s="19" t="s">
        <v>146</v>
      </c>
      <c r="J41" s="19" t="s">
        <v>146</v>
      </c>
      <c r="K41" s="19" t="s">
        <v>146</v>
      </c>
    </row>
    <row r="42" spans="1:11" ht="24.95" customHeight="1">
      <c r="A42" s="16">
        <v>40</v>
      </c>
      <c r="B42" s="17">
        <v>16281127</v>
      </c>
      <c r="C42" s="17">
        <v>14650932628</v>
      </c>
      <c r="D42" s="17" t="s">
        <v>165</v>
      </c>
      <c r="E42" s="17" t="s">
        <v>166</v>
      </c>
      <c r="F42" s="17" t="s">
        <v>167</v>
      </c>
      <c r="G42" s="17" t="s">
        <v>168</v>
      </c>
      <c r="H42" s="17" t="s">
        <v>169</v>
      </c>
      <c r="I42" s="19" t="s">
        <v>146</v>
      </c>
      <c r="J42" s="19" t="s">
        <v>146</v>
      </c>
      <c r="K42" s="19" t="s">
        <v>146</v>
      </c>
    </row>
    <row r="43" spans="1:11" ht="24.95" customHeight="1">
      <c r="A43" s="16">
        <v>41</v>
      </c>
      <c r="B43" s="17">
        <v>16281129</v>
      </c>
      <c r="C43" s="17">
        <v>29125134254</v>
      </c>
      <c r="D43" s="17" t="s">
        <v>170</v>
      </c>
      <c r="E43" s="17" t="s">
        <v>171</v>
      </c>
      <c r="F43" s="17" t="s">
        <v>167</v>
      </c>
      <c r="G43" s="17" t="s">
        <v>172</v>
      </c>
      <c r="H43" s="17" t="s">
        <v>173</v>
      </c>
      <c r="I43" s="19" t="s">
        <v>146</v>
      </c>
      <c r="J43" s="19" t="s">
        <v>146</v>
      </c>
      <c r="K43" s="19" t="s">
        <v>146</v>
      </c>
    </row>
    <row r="44" spans="1:11" ht="24.95" customHeight="1">
      <c r="A44" s="16">
        <v>42</v>
      </c>
      <c r="B44" s="17">
        <v>16281130</v>
      </c>
      <c r="C44" s="17">
        <v>33079318240</v>
      </c>
      <c r="D44" s="17" t="s">
        <v>159</v>
      </c>
      <c r="E44" s="17" t="s">
        <v>174</v>
      </c>
      <c r="F44" s="17" t="s">
        <v>167</v>
      </c>
      <c r="G44" s="17" t="s">
        <v>172</v>
      </c>
      <c r="H44" s="17" t="s">
        <v>173</v>
      </c>
      <c r="I44" s="19" t="s">
        <v>146</v>
      </c>
      <c r="J44" s="19" t="s">
        <v>146</v>
      </c>
      <c r="K44" s="19" t="s">
        <v>146</v>
      </c>
    </row>
    <row r="45" spans="1:11" ht="24.95" customHeight="1">
      <c r="A45" s="16">
        <v>43</v>
      </c>
      <c r="B45" s="17">
        <v>16281132</v>
      </c>
      <c r="C45" s="17">
        <v>15061939138</v>
      </c>
      <c r="D45" s="17" t="s">
        <v>175</v>
      </c>
      <c r="E45" s="17" t="s">
        <v>176</v>
      </c>
      <c r="F45" s="17" t="s">
        <v>167</v>
      </c>
      <c r="G45" s="17" t="s">
        <v>172</v>
      </c>
      <c r="H45" s="17" t="s">
        <v>173</v>
      </c>
      <c r="I45" s="19" t="s">
        <v>146</v>
      </c>
      <c r="J45" s="19" t="s">
        <v>146</v>
      </c>
      <c r="K45" s="19" t="s">
        <v>146</v>
      </c>
    </row>
    <row r="46" spans="1:11" ht="24.95" customHeight="1">
      <c r="A46" s="16">
        <v>44</v>
      </c>
      <c r="B46" s="17">
        <v>16205115</v>
      </c>
      <c r="C46" s="17">
        <v>17254605202</v>
      </c>
      <c r="D46" s="17" t="s">
        <v>177</v>
      </c>
      <c r="E46" s="17" t="s">
        <v>178</v>
      </c>
      <c r="F46" s="17" t="s">
        <v>13</v>
      </c>
      <c r="G46" s="17" t="s">
        <v>179</v>
      </c>
      <c r="H46" s="17" t="s">
        <v>180</v>
      </c>
      <c r="I46" s="19" t="s">
        <v>146</v>
      </c>
      <c r="J46" s="19" t="s">
        <v>146</v>
      </c>
      <c r="K46" s="19" t="s">
        <v>146</v>
      </c>
    </row>
    <row r="47" spans="1:11" ht="24.95" customHeight="1">
      <c r="A47" s="16">
        <v>45</v>
      </c>
      <c r="B47" s="17">
        <v>16255063</v>
      </c>
      <c r="C47" s="17">
        <v>15496358382</v>
      </c>
      <c r="D47" s="17" t="s">
        <v>181</v>
      </c>
      <c r="E47" s="17" t="s">
        <v>182</v>
      </c>
      <c r="F47" s="17" t="s">
        <v>82</v>
      </c>
      <c r="G47" s="17" t="s">
        <v>183</v>
      </c>
      <c r="H47" s="17" t="s">
        <v>184</v>
      </c>
      <c r="I47" s="19" t="s">
        <v>146</v>
      </c>
      <c r="J47" s="19" t="s">
        <v>146</v>
      </c>
      <c r="K47" s="19" t="s">
        <v>146</v>
      </c>
    </row>
    <row r="48" spans="1:11" ht="24.95" customHeight="1">
      <c r="A48" s="16">
        <v>46</v>
      </c>
      <c r="B48" s="17">
        <v>16241094</v>
      </c>
      <c r="C48" s="17">
        <v>18973391124</v>
      </c>
      <c r="D48" s="17" t="s">
        <v>185</v>
      </c>
      <c r="E48" s="17" t="s">
        <v>186</v>
      </c>
      <c r="F48" s="17" t="s">
        <v>82</v>
      </c>
      <c r="G48" s="17" t="s">
        <v>187</v>
      </c>
      <c r="H48" s="17" t="s">
        <v>188</v>
      </c>
      <c r="I48" s="19" t="s">
        <v>146</v>
      </c>
      <c r="J48" s="19" t="s">
        <v>146</v>
      </c>
      <c r="K48" s="19" t="s">
        <v>146</v>
      </c>
    </row>
    <row r="49" spans="1:11" s="21" customFormat="1" ht="24.95" customHeight="1">
      <c r="A49" s="16">
        <v>47</v>
      </c>
      <c r="B49" s="17">
        <v>16243098</v>
      </c>
      <c r="C49" s="17">
        <v>40318097620</v>
      </c>
      <c r="D49" s="17" t="s">
        <v>189</v>
      </c>
      <c r="E49" s="17" t="s">
        <v>190</v>
      </c>
      <c r="F49" s="17" t="s">
        <v>82</v>
      </c>
      <c r="G49" s="17" t="s">
        <v>191</v>
      </c>
      <c r="H49" s="17" t="s">
        <v>192</v>
      </c>
      <c r="I49" s="19" t="s">
        <v>146</v>
      </c>
      <c r="J49" s="19" t="s">
        <v>146</v>
      </c>
      <c r="K49" s="19" t="s">
        <v>146</v>
      </c>
    </row>
    <row r="50" spans="1:11" ht="24.95" customHeight="1">
      <c r="A50" s="16">
        <v>48</v>
      </c>
      <c r="B50" s="17">
        <v>16270203</v>
      </c>
      <c r="C50" s="17">
        <v>17695830324</v>
      </c>
      <c r="D50" s="17" t="s">
        <v>193</v>
      </c>
      <c r="E50" s="17" t="s">
        <v>194</v>
      </c>
      <c r="F50" s="17" t="s">
        <v>47</v>
      </c>
      <c r="G50" s="17" t="s">
        <v>127</v>
      </c>
      <c r="H50" s="17" t="s">
        <v>128</v>
      </c>
      <c r="I50" s="24" t="s">
        <v>146</v>
      </c>
      <c r="J50" s="19" t="s">
        <v>146</v>
      </c>
      <c r="K50" s="24" t="s">
        <v>146</v>
      </c>
    </row>
    <row r="51" spans="1:11" s="22" customFormat="1" ht="24.95" customHeight="1">
      <c r="A51" s="16">
        <v>49</v>
      </c>
      <c r="B51" s="17">
        <v>16331091</v>
      </c>
      <c r="C51" s="17">
        <v>30355100254</v>
      </c>
      <c r="D51" s="17" t="s">
        <v>195</v>
      </c>
      <c r="E51" s="17" t="s">
        <v>196</v>
      </c>
      <c r="F51" s="17" t="s">
        <v>19</v>
      </c>
      <c r="G51" s="17" t="s">
        <v>197</v>
      </c>
      <c r="H51" s="17" t="s">
        <v>198</v>
      </c>
      <c r="I51" s="18">
        <v>1756.57</v>
      </c>
      <c r="J51" s="19" t="s">
        <v>199</v>
      </c>
      <c r="K51" s="19" t="s">
        <v>200</v>
      </c>
    </row>
    <row r="53" spans="1:11">
      <c r="A53" s="28" t="s">
        <v>203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</row>
    <row r="54" spans="1:1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</row>
    <row r="55" spans="1:11" ht="36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</row>
  </sheetData>
  <mergeCells count="2">
    <mergeCell ref="A1:I1"/>
    <mergeCell ref="A53:K55"/>
  </mergeCells>
  <pageMargins left="0.7" right="0.7" top="0.75" bottom="0.75" header="0.3" footer="0.3"/>
  <pageSetup paperSize="9" scale="71" orientation="landscape" r:id="rId1"/>
  <rowBreaks count="1" manualBreakCount="1">
    <brk id="2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Pamukkale Üniversitesi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Pau</cp:lastModifiedBy>
  <cp:lastPrinted>2017-03-09T07:56:51Z</cp:lastPrinted>
  <dcterms:created xsi:type="dcterms:W3CDTF">2017-03-09T07:55:13Z</dcterms:created>
  <dcterms:modified xsi:type="dcterms:W3CDTF">2017-03-14T06:42:29Z</dcterms:modified>
</cp:coreProperties>
</file>