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MAYI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J15" i="5"/>
  <c r="I14" i="5"/>
  <c r="J14" i="5" s="1"/>
  <c r="J13" i="5"/>
  <c r="I10" i="5"/>
  <c r="J10" i="5" s="1"/>
  <c r="J9" i="5"/>
  <c r="J8" i="5"/>
  <c r="K8" i="5" s="1"/>
  <c r="J7" i="5"/>
  <c r="J6" i="5"/>
  <c r="J5" i="5"/>
  <c r="J4" i="5"/>
</calcChain>
</file>

<file path=xl/sharedStrings.xml><?xml version="1.0" encoding="utf-8"?>
<sst xmlns="http://schemas.openxmlformats.org/spreadsheetml/2006/main" count="88" uniqueCount="70">
  <si>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</si>
  <si>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</si>
  <si>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</si>
  <si>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</si>
  <si>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</si>
  <si>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</si>
  <si>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</si>
  <si>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YILI ÖDENEN ÜCRET</t>
  </si>
  <si>
    <t>2017-2018 YILI ÖDENECEK ÜCRET</t>
  </si>
  <si>
    <t>ÖDEME DURUMU</t>
  </si>
  <si>
    <t>İKTİSADİ VE İDARİ BİLİMLER FAKÜLTESİ</t>
  </si>
  <si>
    <t xml:space="preserve">ÖZDEMİR                                                                                             </t>
  </si>
  <si>
    <t xml:space="preserve">GÜLBAHAR                                                                                            </t>
  </si>
  <si>
    <t>FEN-EDEBİYAT FAKÜLTESİ</t>
  </si>
  <si>
    <t>DENİZLİ SAĞLIK HİZMETLERİ MESLEK YÜKSEKOKULU</t>
  </si>
  <si>
    <t>TIP FAKÜLTESİ</t>
  </si>
  <si>
    <t xml:space="preserve">ACAR                                                                                                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</si>
  <si>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</si>
  <si>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</si>
  <si>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</si>
  <si>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>ŞİFA ÜNİVERSİTESİ/TIP FAKÜLTESİ/TIP PR. (ÜCRETLİ)/</t>
  </si>
  <si>
    <t xml:space="preserve">MERVE                                                                                               </t>
  </si>
  <si>
    <t xml:space="preserve">ELİF                                                                                                </t>
  </si>
  <si>
    <t>FATİH ÜNİVERSİTESİ/TIP FAKÜLTESİ/TIP PR. (ÜCRETLİ)/</t>
  </si>
  <si>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</si>
  <si>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KOORDİNATÖR ÜNİVERSİTE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</si>
  <si>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</si>
  <si>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</si>
  <si>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</si>
  <si>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</si>
  <si>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>13.874,90 ₺</t>
  </si>
  <si>
    <t xml:space="preserve">AKMAN                                                                                               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</si>
  <si>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</si>
  <si>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</si>
  <si>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</si>
  <si>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</si>
  <si>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</si>
  <si>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</si>
  <si>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</si>
  <si>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</si>
  <si>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MEHMET ALİ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</si>
  <si>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</si>
  <si>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</si>
  <si>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>14.942,20 ₺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</si>
  <si>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</si>
  <si>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</si>
  <si>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</si>
  <si>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</si>
  <si>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</si>
  <si>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</si>
  <si>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</si>
  <si>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</si>
  <si>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</si>
  <si>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</si>
  <si>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</si>
  <si>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</si>
  <si>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</si>
  <si>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</si>
  <si>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</si>
  <si>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</si>
  <si>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</si>
  <si>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</si>
  <si>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</si>
  <si>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</si>
  <si>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</si>
  <si>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İSTANBUL ÜNİVERSİTESİ/İSTANBUL TIP FAKÜLTESİ/TIP PR. (ÜCRETLİ)/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</si>
  <si>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</si>
  <si>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</si>
  <si>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>MAYIS AYI 9. TAKSİT TUTARI</t>
  </si>
  <si>
    <r>
      <t xml:space="preserve">2017-2018 EĞİTİM ÖĞRETİM YILI BAHAR DÖNEMİNE AİT MAYIS AYI 9.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20.05.2018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</si>
</sst>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7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14" sqref="C14"/>
    </sheetView>
  </sheetViews>
  <sheetFormatPr defaultRowHeight="12.75" x14ac:dyDescent="0.25"/>
  <cols>
    <col min="1" max="1" width="5.42578125" style="6" customWidth="1"/>
    <col min="2" max="2" width="10.42578125" style="6" customWidth="1"/>
    <col min="3" max="3" width="12.85546875" style="6" customWidth="1"/>
    <col min="4" max="4" width="14.5703125" style="6" customWidth="1"/>
    <col min="5" max="5" width="13.140625" style="6" customWidth="1"/>
    <col min="6" max="6" width="16.7109375" style="6" customWidth="1"/>
    <col min="7" max="7" width="22" style="6" customWidth="1"/>
    <col min="8" max="8" width="21.7109375" style="6" customWidth="1"/>
    <col min="9" max="9" width="17.5703125" style="15" customWidth="1"/>
    <col min="10" max="10" width="17" style="6" customWidth="1"/>
    <col min="11" max="12" width="12.85546875" style="6" customWidth="1"/>
    <col min="13" max="13" width="9.7109375" style="6" customWidth="1"/>
    <col min="14" max="16384" width="9.140625" style="6"/>
  </cols>
  <sheetData>
    <row r="1" spans="1:13" ht="27.75" customHeight="1" x14ac:dyDescent="0.25">
      <c r="A1" s="19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s="9" customFormat="1" ht="35.25" customHeight="1" x14ac:dyDescent="0.2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25</v>
      </c>
      <c r="I2" s="1" t="s">
        <v>7</v>
      </c>
      <c r="J2" s="7" t="s">
        <v>8</v>
      </c>
      <c r="K2" s="7" t="s">
        <v>68</v>
      </c>
      <c r="L2" s="7" t="s">
        <v>9</v>
      </c>
    </row>
    <row r="3" spans="1:13" ht="24.95" customHeight="1" x14ac:dyDescent="0.25">
      <c r="A3" s="11">
        <v>1</v>
      </c>
      <c r="B3" s="3">
        <v>16351058</v>
      </c>
      <c r="C3" s="3">
        <v>42679011796</v>
      </c>
      <c r="D3" s="3" t="s">
        <v>26</v>
      </c>
      <c r="E3" s="3" t="s">
        <v>27</v>
      </c>
      <c r="F3" s="3" t="s">
        <v>14</v>
      </c>
      <c r="G3" s="3" t="s">
        <v>28</v>
      </c>
      <c r="H3" s="3" t="s">
        <v>29</v>
      </c>
      <c r="I3" s="12" t="s">
        <v>30</v>
      </c>
      <c r="J3" s="4">
        <v>3046.56</v>
      </c>
      <c r="K3" s="4">
        <v>1355.04</v>
      </c>
      <c r="L3" s="4"/>
      <c r="M3" s="10"/>
    </row>
    <row r="4" spans="1:13" ht="24.95" customHeight="1" x14ac:dyDescent="0.25">
      <c r="A4" s="11">
        <v>2</v>
      </c>
      <c r="B4" s="3">
        <v>16367070</v>
      </c>
      <c r="C4" s="3">
        <v>17722850226</v>
      </c>
      <c r="D4" s="3" t="s">
        <v>12</v>
      </c>
      <c r="E4" s="3" t="s">
        <v>31</v>
      </c>
      <c r="F4" s="3" t="s">
        <v>14</v>
      </c>
      <c r="G4" s="3" t="s">
        <v>32</v>
      </c>
      <c r="H4" s="3" t="s">
        <v>33</v>
      </c>
      <c r="I4" s="5">
        <v>10819</v>
      </c>
      <c r="J4" s="4">
        <f t="shared" ref="J4:J10" si="0">I4*9.79/100+I4</f>
        <v>11878.1801</v>
      </c>
      <c r="K4" s="4">
        <v>2639.58</v>
      </c>
      <c r="L4" s="4"/>
    </row>
    <row r="5" spans="1:13" ht="24.95" customHeight="1" x14ac:dyDescent="0.25">
      <c r="A5" s="11">
        <v>3</v>
      </c>
      <c r="B5" s="3">
        <v>16367071</v>
      </c>
      <c r="C5" s="3">
        <v>21559705802</v>
      </c>
      <c r="D5" s="3" t="s">
        <v>34</v>
      </c>
      <c r="E5" s="3" t="s">
        <v>16</v>
      </c>
      <c r="F5" s="3" t="s">
        <v>14</v>
      </c>
      <c r="G5" s="3" t="s">
        <v>35</v>
      </c>
      <c r="H5" s="3" t="s">
        <v>36</v>
      </c>
      <c r="I5" s="5">
        <v>11359.95</v>
      </c>
      <c r="J5" s="4">
        <f t="shared" si="0"/>
        <v>12472.089105000001</v>
      </c>
      <c r="K5" s="4">
        <v>4156.09</v>
      </c>
      <c r="L5" s="4"/>
    </row>
    <row r="6" spans="1:13" ht="24.95" customHeight="1" x14ac:dyDescent="0.25">
      <c r="A6" s="11">
        <v>4</v>
      </c>
      <c r="B6" s="3">
        <v>16367073</v>
      </c>
      <c r="C6" s="3">
        <v>36904203322</v>
      </c>
      <c r="D6" s="3" t="s">
        <v>21</v>
      </c>
      <c r="E6" s="3" t="s">
        <v>37</v>
      </c>
      <c r="F6" s="3" t="s">
        <v>14</v>
      </c>
      <c r="G6" s="3" t="s">
        <v>38</v>
      </c>
      <c r="H6" s="3" t="s">
        <v>39</v>
      </c>
      <c r="I6" s="12" t="s">
        <v>30</v>
      </c>
      <c r="J6" s="4">
        <f t="shared" si="0"/>
        <v>15233.252709999999</v>
      </c>
      <c r="K6" s="4">
        <v>3388.09</v>
      </c>
      <c r="L6" s="4"/>
    </row>
    <row r="7" spans="1:13" ht="24.95" customHeight="1" x14ac:dyDescent="0.25">
      <c r="A7" s="11">
        <v>5</v>
      </c>
      <c r="B7" s="3">
        <v>16353053</v>
      </c>
      <c r="C7" s="3">
        <v>40078084854</v>
      </c>
      <c r="D7" s="3" t="s">
        <v>40</v>
      </c>
      <c r="E7" s="3" t="s">
        <v>11</v>
      </c>
      <c r="F7" s="3" t="s">
        <v>14</v>
      </c>
      <c r="G7" s="3" t="s">
        <v>41</v>
      </c>
      <c r="H7" s="3" t="s">
        <v>42</v>
      </c>
      <c r="I7" s="12" t="s">
        <v>43</v>
      </c>
      <c r="J7" s="4">
        <f t="shared" si="0"/>
        <v>16405.041380000002</v>
      </c>
      <c r="K7" s="4">
        <v>3647.54</v>
      </c>
      <c r="L7" s="4"/>
      <c r="M7" s="13"/>
    </row>
    <row r="8" spans="1:13" s="2" customFormat="1" ht="24.95" customHeight="1" x14ac:dyDescent="0.25">
      <c r="A8" s="11">
        <v>6</v>
      </c>
      <c r="B8" s="3">
        <v>16165077</v>
      </c>
      <c r="C8" s="3">
        <v>24191149416</v>
      </c>
      <c r="D8" s="3" t="s">
        <v>44</v>
      </c>
      <c r="E8" s="3" t="s">
        <v>45</v>
      </c>
      <c r="F8" s="3" t="s">
        <v>13</v>
      </c>
      <c r="G8" s="3" t="s">
        <v>46</v>
      </c>
      <c r="H8" s="3" t="s">
        <v>47</v>
      </c>
      <c r="I8" s="12">
        <v>10913.36</v>
      </c>
      <c r="J8" s="4">
        <f t="shared" si="0"/>
        <v>11981.777944000001</v>
      </c>
      <c r="K8" s="4">
        <f t="shared" ref="K8" si="1">J8/9</f>
        <v>1331.3086604444445</v>
      </c>
      <c r="L8" s="4"/>
    </row>
    <row r="9" spans="1:13" s="2" customFormat="1" ht="24.95" customHeight="1" x14ac:dyDescent="0.25">
      <c r="A9" s="11">
        <v>7</v>
      </c>
      <c r="B9" s="3">
        <v>16203119</v>
      </c>
      <c r="C9" s="3">
        <v>99061475810</v>
      </c>
      <c r="D9" s="3" t="s">
        <v>48</v>
      </c>
      <c r="E9" s="3" t="s">
        <v>49</v>
      </c>
      <c r="F9" s="3" t="s">
        <v>10</v>
      </c>
      <c r="G9" s="3" t="s">
        <v>50</v>
      </c>
      <c r="H9" s="3" t="s">
        <v>51</v>
      </c>
      <c r="I9" s="12" t="s">
        <v>52</v>
      </c>
      <c r="J9" s="4">
        <f t="shared" si="0"/>
        <v>25263.601235999999</v>
      </c>
      <c r="K9" s="4">
        <v>5604.03</v>
      </c>
      <c r="L9" s="4"/>
      <c r="M9" s="17"/>
    </row>
    <row r="10" spans="1:13" ht="24.95" customHeight="1" x14ac:dyDescent="0.25">
      <c r="A10" s="11">
        <v>8</v>
      </c>
      <c r="B10" s="3">
        <v>16270207</v>
      </c>
      <c r="C10" s="3">
        <v>20176752022</v>
      </c>
      <c r="D10" s="3" t="s">
        <v>54</v>
      </c>
      <c r="E10" s="3" t="s">
        <v>55</v>
      </c>
      <c r="F10" s="3" t="s">
        <v>15</v>
      </c>
      <c r="G10" s="3" t="s">
        <v>17</v>
      </c>
      <c r="H10" s="3" t="s">
        <v>56</v>
      </c>
      <c r="I10" s="12">
        <f>38059.08*0.75</f>
        <v>28544.31</v>
      </c>
      <c r="J10" s="4">
        <f t="shared" si="0"/>
        <v>31338.797949</v>
      </c>
      <c r="K10" s="4">
        <v>13928.8</v>
      </c>
      <c r="L10" s="4"/>
    </row>
    <row r="11" spans="1:13" s="2" customFormat="1" ht="24.95" customHeight="1" x14ac:dyDescent="0.25">
      <c r="A11" s="11">
        <v>9</v>
      </c>
      <c r="B11" s="3">
        <v>16270202</v>
      </c>
      <c r="C11" s="3">
        <v>16687624088</v>
      </c>
      <c r="D11" s="3" t="s">
        <v>57</v>
      </c>
      <c r="E11" s="3" t="s">
        <v>58</v>
      </c>
      <c r="F11" s="3" t="s">
        <v>15</v>
      </c>
      <c r="G11" s="3" t="s">
        <v>18</v>
      </c>
      <c r="H11" s="3" t="s">
        <v>19</v>
      </c>
      <c r="I11" s="5">
        <v>30175.95</v>
      </c>
      <c r="J11" s="4">
        <v>31684.74</v>
      </c>
      <c r="K11" s="4">
        <v>3516.74</v>
      </c>
      <c r="L11" s="4"/>
    </row>
    <row r="12" spans="1:13" s="2" customFormat="1" ht="24.95" customHeight="1" x14ac:dyDescent="0.25">
      <c r="A12" s="11">
        <v>10</v>
      </c>
      <c r="B12" s="3">
        <v>16270204</v>
      </c>
      <c r="C12" s="3">
        <v>18670916378</v>
      </c>
      <c r="D12" s="3" t="s">
        <v>66</v>
      </c>
      <c r="E12" s="3" t="s">
        <v>67</v>
      </c>
      <c r="F12" s="3" t="s">
        <v>15</v>
      </c>
      <c r="G12" s="3" t="s">
        <v>18</v>
      </c>
      <c r="H12" s="3" t="s">
        <v>19</v>
      </c>
      <c r="I12" s="5">
        <v>31159.91</v>
      </c>
      <c r="J12" s="4">
        <v>32717.9</v>
      </c>
      <c r="K12" s="4">
        <v>3635.98</v>
      </c>
      <c r="L12" s="4"/>
    </row>
    <row r="13" spans="1:13" s="2" customFormat="1" ht="24.95" customHeight="1" x14ac:dyDescent="0.25">
      <c r="A13" s="11">
        <v>11</v>
      </c>
      <c r="B13" s="3">
        <v>16270244</v>
      </c>
      <c r="C13" s="3">
        <v>64390082282</v>
      </c>
      <c r="D13" s="3" t="s">
        <v>21</v>
      </c>
      <c r="E13" s="3" t="s">
        <v>59</v>
      </c>
      <c r="F13" s="3" t="s">
        <v>15</v>
      </c>
      <c r="G13" s="3" t="s">
        <v>20</v>
      </c>
      <c r="H13" s="3" t="s">
        <v>53</v>
      </c>
      <c r="I13" s="14">
        <v>30780</v>
      </c>
      <c r="J13" s="4">
        <f>I13*9.79/100+I13</f>
        <v>33793.362000000001</v>
      </c>
      <c r="K13" s="4">
        <v>3754.62</v>
      </c>
      <c r="L13" s="4"/>
    </row>
    <row r="14" spans="1:13" s="2" customFormat="1" ht="24.95" customHeight="1" x14ac:dyDescent="0.25">
      <c r="A14" s="11">
        <v>12</v>
      </c>
      <c r="B14" s="3">
        <v>16270214</v>
      </c>
      <c r="C14" s="3">
        <v>26284551328</v>
      </c>
      <c r="D14" s="3" t="s">
        <v>22</v>
      </c>
      <c r="E14" s="3" t="s">
        <v>60</v>
      </c>
      <c r="F14" s="3" t="s">
        <v>15</v>
      </c>
      <c r="G14" s="3" t="s">
        <v>20</v>
      </c>
      <c r="H14" s="3" t="s">
        <v>53</v>
      </c>
      <c r="I14" s="12">
        <f>39648.49*0.9</f>
        <v>35683.640999999996</v>
      </c>
      <c r="J14" s="4">
        <f>I14*9.79/100+I14</f>
        <v>39177.069453899996</v>
      </c>
      <c r="K14" s="4">
        <v>4352.99</v>
      </c>
      <c r="L14" s="4"/>
    </row>
    <row r="15" spans="1:13" s="2" customFormat="1" ht="24.95" customHeight="1" x14ac:dyDescent="0.25">
      <c r="A15" s="11">
        <v>13</v>
      </c>
      <c r="B15" s="3">
        <v>16270227</v>
      </c>
      <c r="C15" s="3">
        <v>38299162314</v>
      </c>
      <c r="D15" s="3" t="s">
        <v>61</v>
      </c>
      <c r="E15" s="3" t="s">
        <v>62</v>
      </c>
      <c r="F15" s="3" t="s">
        <v>15</v>
      </c>
      <c r="G15" s="3" t="s">
        <v>20</v>
      </c>
      <c r="H15" s="3" t="s">
        <v>53</v>
      </c>
      <c r="I15" s="14">
        <v>36936</v>
      </c>
      <c r="J15" s="4">
        <f>I15*9.79/100+I15</f>
        <v>40552.034399999997</v>
      </c>
      <c r="K15" s="4">
        <v>4505.79</v>
      </c>
      <c r="L15" s="4"/>
    </row>
    <row r="16" spans="1:13" s="2" customFormat="1" ht="24.95" customHeight="1" x14ac:dyDescent="0.25">
      <c r="A16" s="11">
        <v>14</v>
      </c>
      <c r="B16" s="3">
        <v>16270236</v>
      </c>
      <c r="C16" s="3">
        <v>44956247720</v>
      </c>
      <c r="D16" s="3" t="s">
        <v>63</v>
      </c>
      <c r="E16" s="3" t="s">
        <v>64</v>
      </c>
      <c r="F16" s="3" t="s">
        <v>15</v>
      </c>
      <c r="G16" s="3" t="s">
        <v>23</v>
      </c>
      <c r="H16" s="3" t="s">
        <v>65</v>
      </c>
      <c r="I16" s="5">
        <v>46954.46</v>
      </c>
      <c r="J16" s="4">
        <f>I16*9.79/100+I16</f>
        <v>51551.301633999996</v>
      </c>
      <c r="K16" s="4">
        <v>5727.89</v>
      </c>
      <c r="L16" s="4"/>
    </row>
    <row r="18" spans="1:12" ht="12.75" customHeight="1" x14ac:dyDescent="0.25">
      <c r="A18" s="18" t="s">
        <v>69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6"/>
    </row>
    <row r="19" spans="1:12" ht="12.75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6"/>
    </row>
    <row r="20" spans="1:12" ht="49.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6"/>
    </row>
  </sheetData>
  <mergeCells count="2">
    <mergeCell ref="A18:K20"/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MAYIS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2017-10-10T07:50:59Z</dcterms:created>
  <dcterms:modified xsi:type="dcterms:W3CDTF">2018-05-09T06:51:36Z</dcterms:modified>
</cp:coreProperties>
</file>